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f2703e0b10534c2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8719e12864d54986"/>
    <sheet name="Fit-Values" sheetId="2" r:id="R25df6887c2f2441e"/>
  </sheets>
</workbook>
</file>

<file path=xl/sharedStrings.xml><?xml version="1.0" encoding="utf-8"?>
<sst xmlns="http://schemas.openxmlformats.org/spreadsheetml/2006/main" count="75" uniqueCount="75">
  <si>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</si>
  <si>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</si>
  <si>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</si>
  <si>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</si>
  <si>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</si>
  <si>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</si>
  <si>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</si>
  <si>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</si>
  <si>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C:\Users\nanotemper\Documents\Jacob\New 1b trips.nta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</si>
  <si>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</si>
  <si>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</si>
  <si>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</si>
  <si>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</si>
  <si>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</si>
  <si>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</si>
  <si>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</si>
  <si>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CSVWLY A (#01)</t>
  </si>
  <si>
    <t>CSVWLY B (#02)</t>
  </si>
  <si>
    <t>CSVWLY C (#03)</t>
  </si>
  <si>
    <t>CVMRIA A (#04)</t>
  </si>
  <si>
    <t>CVMRIA B (#05)</t>
  </si>
  <si>
    <t>CVMRIA C (#06)</t>
  </si>
  <si>
    <t>CKVFLL A (#07)</t>
  </si>
  <si>
    <t>CKVFLL B (#08)</t>
  </si>
  <si>
    <t>CKVFLL C (#09)</t>
  </si>
  <si>
    <t>Date of Measurement:</t>
  </si>
  <si>
    <t>2021-11-22 09:48:34.621 → 2021-11-22 09:58:46.325</t>
  </si>
  <si>
    <t>2021-11-22 10:07:34.62 → 2021-11-22 10:17:46.527</t>
  </si>
  <si>
    <t>2021-11-22 10:40:28.049 → 2021-11-22 10:50:40.321</t>
  </si>
  <si>
    <t>2021-11-22 11:35:59.718 → 2021-11-22 11:46:11.632</t>
  </si>
  <si>
    <t>2021-11-22 11:56:41.733 → 2021-11-22 12:06:54.4</t>
  </si>
  <si>
    <t>2021-11-22 12:36:42.488 → 2021-11-22 12:46:54.378</t>
  </si>
  <si>
    <t>2021-11-22 13:21:41.708 → 2021-11-22 13:31:58.649</t>
  </si>
  <si>
    <t>2021-11-22 13:41:39.539 → 2021-11-22 13:51:51.128</t>
  </si>
  <si>
    <t>2021-11-22 14:00:54.433 → 2021-11-22 14:11:06.286</t>
  </si>
  <si>
    <t>Capillary Type:</t>
  </si>
  <si>
    <t>Unspecified container/capillary type</t>
  </si>
  <si>
    <t>Target:</t>
  </si>
  <si>
    <t>HIF1b</t>
  </si>
  <si>
    <t>TargetConcentration:</t>
  </si>
  <si>
    <t>Ligand:</t>
  </si>
  <si>
    <t>CSVWLY</t>
  </si>
  <si>
    <t>CVMRIA</t>
  </si>
  <si>
    <t>CKVFLL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</si>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</sst>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8719e12864d54986" /><Relationship Type="http://schemas.openxmlformats.org/officeDocument/2006/relationships/worksheet" Target="worksheets/sheet2.xml" Id="R25df6887c2f2441e" /><Relationship Type="http://schemas.openxmlformats.org/officeDocument/2006/relationships/styles" Target="styles.xml" Id="R4bbef103871e4c2c" /><Relationship Type="http://schemas.openxmlformats.org/officeDocument/2006/relationships/sharedStrings" Target="sharedStrings.xml" Id="R103bf3e38b9e480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CSVWLY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"/>
          <c:order val="1"/>
          <c:tx>
            <c:v>CSVWLY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2"/>
          <c:order val="2"/>
          <c:tx>
            <c:v>CSVWLY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CVMRIA A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4"/>
          <c:order val="4"/>
          <c:tx>
            <c:v>CVMRIA B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5"/>
          <c:order val="5"/>
          <c:tx>
            <c:v>CVMRIA C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6"/>
          <c:order val="6"/>
          <c:tx>
            <c:v>CKVFLL A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7"/>
          <c:order val="7"/>
          <c:tx>
            <c:v>CKVFLL B (#08)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8"/>
          <c:order val="8"/>
          <c:tx>
            <c:v>CKVFLL C (#09)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9"/>
          <c:order val="9"/>
          <c:tx>
            <c:v>CSVWLY A (#01)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ser xmlns="http://schemas.openxmlformats.org/drawingml/2006/chart">
          <c:idx val="10"/>
          <c:order val="10"/>
          <c:tx>
            <c:v>CSVWLY B (#02)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ser xmlns="http://schemas.openxmlformats.org/drawingml/2006/chart">
          <c:idx val="11"/>
          <c:order val="11"/>
          <c:tx>
            <c:v>CSVWLY C (#03)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'Export'!I64:I65</c:f>
            </c:numRef>
          </c:xVal>
          <c:yVal>
            <c:numRef>
              <c:f>'Export'!J64:J65</c:f>
            </c:numRef>
          </c:yVal>
          <c:smooth val="0"/>
        </ser>
        <ser xmlns="http://schemas.openxmlformats.org/drawingml/2006/chart">
          <c:idx val="12"/>
          <c:order val="12"/>
          <c:tx>
            <c:v>CSVWLY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ser xmlns="http://schemas.openxmlformats.org/drawingml/2006/chart">
          <c:idx val="13"/>
          <c:order val="13"/>
          <c:tx>
            <c:v>CVMRIA A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14"/>
          <c:order val="14"/>
          <c:tx>
            <c:v>CVMRIA A (#04)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ser xmlns="http://schemas.openxmlformats.org/drawingml/2006/chart">
          <c:idx val="15"/>
          <c:order val="15"/>
          <c:tx>
            <c:v>CVMRIA B (#05)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'Export'!Q64:Q66</c:f>
            </c:numRef>
          </c:xVal>
          <c:yVal>
            <c:numRef>
              <c:f>'Export'!R64:R66</c:f>
            </c:numRef>
          </c:yVal>
          <c:smooth val="0"/>
        </ser>
        <ser xmlns="http://schemas.openxmlformats.org/drawingml/2006/chart">
          <c:idx val="16"/>
          <c:order val="16"/>
          <c:tx>
            <c:v>CVMRIA B (#05)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ser xmlns="http://schemas.openxmlformats.org/drawingml/2006/chart">
          <c:idx val="17"/>
          <c:order val="17"/>
          <c:tx>
            <c:v>CVMRIA C (#06)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'Export'!U64</c:f>
            </c:numRef>
          </c:xVal>
          <c:yVal>
            <c:numRef>
              <c:f>'Export'!V64</c:f>
            </c:numRef>
          </c:yVal>
          <c:smooth val="0"/>
        </ser>
        <ser xmlns="http://schemas.openxmlformats.org/drawingml/2006/chart">
          <c:idx val="18"/>
          <c:order val="18"/>
          <c:tx>
            <c:v>CVMRIA C (#06)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ser xmlns="http://schemas.openxmlformats.org/drawingml/2006/chart">
          <c:idx val="19"/>
          <c:order val="19"/>
          <c:tx>
            <c:v>CKVFLL A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'Export'!Y64:Y65</c:f>
            </c:numRef>
          </c:xVal>
          <c:yVal>
            <c:numRef>
              <c:f>'Export'!Z64:Z65</c:f>
            </c:numRef>
          </c:yVal>
          <c:smooth val="0"/>
        </ser>
        <ser xmlns="http://schemas.openxmlformats.org/drawingml/2006/chart">
          <c:idx val="20"/>
          <c:order val="20"/>
          <c:tx>
            <c:v>CKVFLL A (#07)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ser xmlns="http://schemas.openxmlformats.org/drawingml/2006/chart">
          <c:idx val="21"/>
          <c:order val="21"/>
          <c:tx>
            <c:v>CKVFLL B (#08)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</c:f>
            </c:numRef>
          </c:xVal>
          <c:yVal>
            <c:numRef>
              <c:f>'Export'!AD64</c:f>
            </c:numRef>
          </c:yVal>
          <c:smooth val="0"/>
        </ser>
        <ser xmlns="http://schemas.openxmlformats.org/drawingml/2006/chart">
          <c:idx val="22"/>
          <c:order val="22"/>
          <c:tx>
            <c:v>CKVFLL B (#08)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ser xmlns="http://schemas.openxmlformats.org/drawingml/2006/chart">
          <c:idx val="23"/>
          <c:order val="23"/>
          <c:tx>
            <c:v>CKVFLL C (#09)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9876550109312"/>
        <c:crosses val="autoZero"/>
      </c:valAx>
      <c:valAx>
        <c:axId val="2"/>
        <c:scaling>
          <c:orientation val="minMax"/>
          <c:max val="1.04684078908601"/>
          <c:min val="-0.4098765501093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CKVFLL C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9876550109312"/>
        <c:crosses val="autoZero"/>
      </c:valAx>
      <c:valAx>
        <c:axId val="2"/>
        <c:scaling>
          <c:orientation val="minMax"/>
          <c:max val="1.04684078908601"/>
          <c:min val="-0.4098765501093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6938892807481"/>
        <c:crosses val="autoZero"/>
      </c:valAx>
      <c:valAx>
        <c:axId val="2"/>
        <c:scaling>
          <c:orientation val="minMax"/>
          <c:max val="0.735025165984659"/>
          <c:min val="-0.19693889280748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7059865540048"/>
        <c:crosses val="autoZero"/>
      </c:valAx>
      <c:valAx>
        <c:axId val="2"/>
        <c:scaling>
          <c:orientation val="minMax"/>
          <c:max val="0.735036163505802"/>
          <c:min val="-0.19705986554004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'Export'!I64:I65</c:f>
            </c:numRef>
          </c:xVal>
          <c:yVal>
            <c:numRef>
              <c:f>'Export'!J64:J65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3067931802537"/>
        <c:crosses val="autoZero"/>
      </c:valAx>
      <c:valAx>
        <c:axId val="2"/>
        <c:scaling>
          <c:orientation val="minMax"/>
          <c:max val="0.751945987711482"/>
          <c:min val="-0.383067931802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CVMRIA A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3067931802537"/>
        <c:crosses val="autoZero"/>
      </c:valAx>
      <c:valAx>
        <c:axId val="2"/>
        <c:scaling>
          <c:orientation val="minMax"/>
          <c:max val="0.751945987711482"/>
          <c:min val="-0.383067931802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CVMRIA B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'Export'!Q64:Q66</c:f>
            </c:numRef>
          </c:xVal>
          <c:yVal>
            <c:numRef>
              <c:f>'Export'!R64:R66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3067931802537"/>
        <c:crosses val="autoZero"/>
      </c:valAx>
      <c:valAx>
        <c:axId val="2"/>
        <c:scaling>
          <c:orientation val="minMax"/>
          <c:max val="0.751945987711482"/>
          <c:min val="-0.383067931802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CVMRIA C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'Export'!U64</c:f>
            </c:numRef>
          </c:xVal>
          <c:yVal>
            <c:numRef>
              <c:f>'Export'!V64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3067931802537"/>
        <c:crosses val="autoZero"/>
      </c:valAx>
      <c:valAx>
        <c:axId val="2"/>
        <c:scaling>
          <c:orientation val="minMax"/>
          <c:max val="0.751945987711482"/>
          <c:min val="-0.383067931802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CKVFLL A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'Export'!Y64:Y65</c:f>
            </c:numRef>
          </c:xVal>
          <c:yVal>
            <c:numRef>
              <c:f>'Export'!Z64:Z65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539813250357"/>
        <c:crosses val="autoZero"/>
      </c:valAx>
      <c:valAx>
        <c:axId val="2"/>
        <c:scaling>
          <c:orientation val="minMax"/>
          <c:max val="0.997578195422844"/>
          <c:min val="-0.4053981325035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CKVFLL B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</c:f>
            </c:numRef>
          </c:xVal>
          <c:yVal>
            <c:numRef>
              <c:f>'Export'!AD64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9876550109312"/>
        <c:crosses val="autoZero"/>
      </c:valAx>
      <c:valAx>
        <c:axId val="2"/>
        <c:scaling>
          <c:orientation val="minMax"/>
          <c:max val="1.04684078908601"/>
          <c:min val="-0.4098765501093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63e82a2394f14d41" /><Relationship Type="http://schemas.openxmlformats.org/officeDocument/2006/relationships/chart" Target="../charts/chart2.xml" Id="Rfd78d632faa54ffd" /><Relationship Type="http://schemas.openxmlformats.org/officeDocument/2006/relationships/chart" Target="../charts/chart3.xml" Id="Raac2ec24e98f4edd" /><Relationship Type="http://schemas.openxmlformats.org/officeDocument/2006/relationships/chart" Target="../charts/chart4.xml" Id="Rf53ca4ce33ec4bdc" /><Relationship Type="http://schemas.openxmlformats.org/officeDocument/2006/relationships/chart" Target="../charts/chart5.xml" Id="R8201b94ad9c14c04" /><Relationship Type="http://schemas.openxmlformats.org/officeDocument/2006/relationships/chart" Target="../charts/chart6.xml" Id="R788a5d1d1f8d4e46" /><Relationship Type="http://schemas.openxmlformats.org/officeDocument/2006/relationships/chart" Target="../charts/chart7.xml" Id="Raafc79e1be2c4522" /><Relationship Type="http://schemas.openxmlformats.org/officeDocument/2006/relationships/chart" Target="../charts/chart8.xml" Id="R885641debcb6415e" /><Relationship Type="http://schemas.openxmlformats.org/officeDocument/2006/relationships/chart" Target="../charts/chart9.xml" Id="R21012cc41fac45c4" /><Relationship Type="http://schemas.openxmlformats.org/officeDocument/2006/relationships/chart" Target="../charts/chart10.xml" Id="Rbb0a526e696c408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86</xdr:row>
      <xdr:rowOff>0</xdr:rowOff>
    </xdr:from>
    <xdr:to>
      <xdr:col>9</xdr:col>
      <xdr:colOff>590550</xdr:colOff>
      <xdr:row>116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3e82a2394f14d41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62</xdr:row>
      <xdr:rowOff>95250</xdr:rowOff>
    </xdr:from>
    <xdr:to>
      <xdr:col>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d78d632faa54ffd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62</xdr:row>
      <xdr:rowOff>95250</xdr:rowOff>
    </xdr:from>
    <xdr:to>
      <xdr:col>5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ac2ec24e98f4edd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67</xdr:row>
      <xdr:rowOff>95250</xdr:rowOff>
    </xdr:from>
    <xdr:to>
      <xdr:col>9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53ca4ce33ec4bdc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66</xdr:row>
      <xdr:rowOff>95250</xdr:rowOff>
    </xdr:from>
    <xdr:to>
      <xdr:col>13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201b94ad9c14c04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68</xdr:row>
      <xdr:rowOff>95250</xdr:rowOff>
    </xdr:from>
    <xdr:to>
      <xdr:col>17</xdr:col>
      <xdr:colOff>2105025</xdr:colOff>
      <xdr:row>83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88a5d1d1f8d4e46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66</xdr:row>
      <xdr:rowOff>95250</xdr:rowOff>
    </xdr:from>
    <xdr:to>
      <xdr:col>21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afc79e1be2c4522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67</xdr:row>
      <xdr:rowOff>95250</xdr:rowOff>
    </xdr:from>
    <xdr:to>
      <xdr:col>25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85641debcb6415e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66</xdr:row>
      <xdr:rowOff>95250</xdr:rowOff>
    </xdr:from>
    <xdr:to>
      <xdr:col>29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1012cc41fac45c4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62</xdr:row>
      <xdr:rowOff>95250</xdr:rowOff>
    </xdr:from>
    <xdr:to>
      <xdr:col>33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b0a526e696c4084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58d633b6dd05422b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I66"/>
  <sheetViews>
    <sheetView workbookViewId="0"/>
  </sheetViews>
  <sheetFormatPr defaultRowHeight="15"/>
  <cols>
    <col min="1" max="1" width="21.003173828125" customWidth="1"/>
    <col min="2" max="2" width="51.0395168728299" customWidth="1"/>
    <col min="3" max="3" width="10.2032979329427" customWidth="1"/>
    <col min="4" max="4" width="10" customWidth="1"/>
    <col min="5" max="5" width="21.003173828125" customWidth="1"/>
    <col min="6" max="6" width="45.9946695963542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4.93139309353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44526.4505466319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</row>
    <row r="14">
      <c r="A14" s="5" t="s">
        <v>25</v>
      </c>
      <c r="B14" s="6" t="s">
        <v>26</v>
      </c>
      <c r="C14" s="0" t="s">
        <v>5</v>
      </c>
      <c r="E14" s="5" t="s">
        <v>25</v>
      </c>
      <c r="F14" s="6" t="s">
        <v>27</v>
      </c>
      <c r="G14" s="0" t="s">
        <v>5</v>
      </c>
      <c r="I14" s="5" t="s">
        <v>25</v>
      </c>
      <c r="J14" s="6" t="s">
        <v>28</v>
      </c>
      <c r="K14" s="0" t="s">
        <v>5</v>
      </c>
      <c r="M14" s="5" t="s">
        <v>25</v>
      </c>
      <c r="N14" s="6" t="s">
        <v>29</v>
      </c>
      <c r="O14" s="0" t="s">
        <v>5</v>
      </c>
      <c r="Q14" s="5" t="s">
        <v>25</v>
      </c>
      <c r="R14" s="6" t="s">
        <v>30</v>
      </c>
      <c r="S14" s="0" t="s">
        <v>5</v>
      </c>
      <c r="U14" s="5" t="s">
        <v>25</v>
      </c>
      <c r="V14" s="6" t="s">
        <v>31</v>
      </c>
      <c r="W14" s="0" t="s">
        <v>5</v>
      </c>
      <c r="Y14" s="5" t="s">
        <v>25</v>
      </c>
      <c r="Z14" s="6" t="s">
        <v>32</v>
      </c>
      <c r="AA14" s="0" t="s">
        <v>5</v>
      </c>
      <c r="AC14" s="5" t="s">
        <v>25</v>
      </c>
      <c r="AD14" s="6" t="s">
        <v>33</v>
      </c>
      <c r="AE14" s="0" t="s">
        <v>5</v>
      </c>
      <c r="AG14" s="5" t="s">
        <v>25</v>
      </c>
      <c r="AH14" s="6" t="s">
        <v>34</v>
      </c>
      <c r="AI14" s="0" t="s">
        <v>5</v>
      </c>
    </row>
    <row r="15">
      <c r="A15" s="5" t="s">
        <v>35</v>
      </c>
      <c r="B15" s="6" t="s">
        <v>36</v>
      </c>
      <c r="C15" s="0" t="s">
        <v>5</v>
      </c>
      <c r="E15" s="5" t="s">
        <v>35</v>
      </c>
      <c r="F15" s="6" t="s">
        <v>36</v>
      </c>
      <c r="G15" s="0" t="s">
        <v>5</v>
      </c>
      <c r="I15" s="5" t="s">
        <v>35</v>
      </c>
      <c r="J15" s="6" t="s">
        <v>36</v>
      </c>
      <c r="K15" s="0" t="s">
        <v>5</v>
      </c>
      <c r="M15" s="5" t="s">
        <v>35</v>
      </c>
      <c r="N15" s="6" t="s">
        <v>36</v>
      </c>
      <c r="O15" s="0" t="s">
        <v>5</v>
      </c>
      <c r="Q15" s="5" t="s">
        <v>35</v>
      </c>
      <c r="R15" s="6" t="s">
        <v>36</v>
      </c>
      <c r="S15" s="0" t="s">
        <v>5</v>
      </c>
      <c r="U15" s="5" t="s">
        <v>35</v>
      </c>
      <c r="V15" s="6" t="s">
        <v>36</v>
      </c>
      <c r="W15" s="0" t="s">
        <v>5</v>
      </c>
      <c r="Y15" s="5" t="s">
        <v>35</v>
      </c>
      <c r="Z15" s="6" t="s">
        <v>36</v>
      </c>
      <c r="AA15" s="0" t="s">
        <v>5</v>
      </c>
      <c r="AC15" s="5" t="s">
        <v>35</v>
      </c>
      <c r="AD15" s="6" t="s">
        <v>36</v>
      </c>
      <c r="AE15" s="0" t="s">
        <v>5</v>
      </c>
      <c r="AG15" s="5" t="s">
        <v>35</v>
      </c>
      <c r="AH15" s="6" t="s">
        <v>36</v>
      </c>
      <c r="AI15" s="0" t="s">
        <v>5</v>
      </c>
    </row>
    <row r="16">
      <c r="A16" s="5" t="s">
        <v>37</v>
      </c>
      <c r="B16" s="6" t="s">
        <v>38</v>
      </c>
      <c r="E16" s="5" t="s">
        <v>37</v>
      </c>
      <c r="F16" s="6" t="s">
        <v>38</v>
      </c>
      <c r="I16" s="5" t="s">
        <v>37</v>
      </c>
      <c r="J16" s="6" t="s">
        <v>38</v>
      </c>
      <c r="M16" s="5" t="s">
        <v>37</v>
      </c>
      <c r="N16" s="6" t="s">
        <v>38</v>
      </c>
      <c r="Q16" s="5" t="s">
        <v>37</v>
      </c>
      <c r="R16" s="6" t="s">
        <v>38</v>
      </c>
      <c r="U16" s="5" t="s">
        <v>37</v>
      </c>
      <c r="V16" s="6" t="s">
        <v>38</v>
      </c>
      <c r="Y16" s="5" t="s">
        <v>37</v>
      </c>
      <c r="Z16" s="6" t="s">
        <v>38</v>
      </c>
      <c r="AC16" s="5" t="s">
        <v>37</v>
      </c>
      <c r="AD16" s="6" t="s">
        <v>38</v>
      </c>
      <c r="AG16" s="5" t="s">
        <v>37</v>
      </c>
      <c r="AH16" s="6" t="s">
        <v>38</v>
      </c>
    </row>
    <row r="17">
      <c r="A17" s="5" t="s">
        <v>39</v>
      </c>
      <c r="B17" s="6">
        <v>2e-08</v>
      </c>
      <c r="E17" s="5" t="s">
        <v>39</v>
      </c>
      <c r="F17" s="6">
        <v>2e-08</v>
      </c>
      <c r="I17" s="5" t="s">
        <v>39</v>
      </c>
      <c r="J17" s="6">
        <v>2e-08</v>
      </c>
      <c r="M17" s="5" t="s">
        <v>39</v>
      </c>
      <c r="N17" s="6">
        <v>2e-08</v>
      </c>
      <c r="Q17" s="5" t="s">
        <v>39</v>
      </c>
      <c r="R17" s="6">
        <v>2e-08</v>
      </c>
      <c r="U17" s="5" t="s">
        <v>39</v>
      </c>
      <c r="V17" s="6">
        <v>2e-08</v>
      </c>
      <c r="Y17" s="5" t="s">
        <v>39</v>
      </c>
      <c r="Z17" s="6">
        <v>2e-08</v>
      </c>
      <c r="AC17" s="5" t="s">
        <v>39</v>
      </c>
      <c r="AD17" s="6">
        <v>2e-08</v>
      </c>
      <c r="AG17" s="5" t="s">
        <v>39</v>
      </c>
      <c r="AH17" s="6">
        <v>2e-08</v>
      </c>
    </row>
    <row r="18">
      <c r="A18" s="5" t="s">
        <v>40</v>
      </c>
      <c r="B18" s="6" t="s">
        <v>41</v>
      </c>
      <c r="E18" s="5" t="s">
        <v>40</v>
      </c>
      <c r="F18" s="6" t="s">
        <v>41</v>
      </c>
      <c r="I18" s="5" t="s">
        <v>40</v>
      </c>
      <c r="J18" s="6" t="s">
        <v>41</v>
      </c>
      <c r="M18" s="5" t="s">
        <v>40</v>
      </c>
      <c r="N18" s="6" t="s">
        <v>42</v>
      </c>
      <c r="Q18" s="5" t="s">
        <v>40</v>
      </c>
      <c r="R18" s="6" t="s">
        <v>42</v>
      </c>
      <c r="U18" s="5" t="s">
        <v>40</v>
      </c>
      <c r="V18" s="6" t="s">
        <v>42</v>
      </c>
      <c r="Y18" s="5" t="s">
        <v>40</v>
      </c>
      <c r="Z18" s="6" t="s">
        <v>43</v>
      </c>
      <c r="AC18" s="5" t="s">
        <v>40</v>
      </c>
      <c r="AD18" s="6" t="s">
        <v>43</v>
      </c>
      <c r="AG18" s="5" t="s">
        <v>40</v>
      </c>
      <c r="AH18" s="6" t="s">
        <v>43</v>
      </c>
    </row>
    <row r="20">
      <c r="A20" s="4" t="s">
        <v>44</v>
      </c>
      <c r="B20" s="4" t="s">
        <v>44</v>
      </c>
      <c r="E20" s="4" t="s">
        <v>44</v>
      </c>
      <c r="F20" s="4" t="s">
        <v>44</v>
      </c>
      <c r="I20" s="4" t="s">
        <v>44</v>
      </c>
      <c r="J20" s="4" t="s">
        <v>44</v>
      </c>
      <c r="M20" s="4" t="s">
        <v>44</v>
      </c>
      <c r="N20" s="4" t="s">
        <v>44</v>
      </c>
      <c r="Q20" s="4" t="s">
        <v>44</v>
      </c>
      <c r="R20" s="4" t="s">
        <v>44</v>
      </c>
      <c r="U20" s="4" t="s">
        <v>44</v>
      </c>
      <c r="V20" s="4" t="s">
        <v>44</v>
      </c>
      <c r="Y20" s="4" t="s">
        <v>44</v>
      </c>
      <c r="Z20" s="4" t="s">
        <v>44</v>
      </c>
      <c r="AC20" s="4" t="s">
        <v>44</v>
      </c>
      <c r="AD20" s="4" t="s">
        <v>44</v>
      </c>
      <c r="AG20" s="4" t="s">
        <v>44</v>
      </c>
      <c r="AH20" s="4" t="s">
        <v>44</v>
      </c>
    </row>
    <row r="21">
      <c r="A21" s="5" t="s">
        <v>45</v>
      </c>
      <c r="B21" s="6" t="s">
        <v>46</v>
      </c>
      <c r="E21" s="5" t="s">
        <v>45</v>
      </c>
      <c r="F21" s="6" t="s">
        <v>46</v>
      </c>
      <c r="I21" s="5" t="s">
        <v>45</v>
      </c>
      <c r="J21" s="6" t="s">
        <v>46</v>
      </c>
      <c r="M21" s="5" t="s">
        <v>45</v>
      </c>
      <c r="N21" s="6" t="s">
        <v>46</v>
      </c>
      <c r="Q21" s="5" t="s">
        <v>45</v>
      </c>
      <c r="R21" s="6" t="s">
        <v>46</v>
      </c>
      <c r="U21" s="5" t="s">
        <v>45</v>
      </c>
      <c r="V21" s="6" t="s">
        <v>46</v>
      </c>
      <c r="Y21" s="5" t="s">
        <v>45</v>
      </c>
      <c r="Z21" s="6" t="s">
        <v>46</v>
      </c>
      <c r="AC21" s="5" t="s">
        <v>45</v>
      </c>
      <c r="AD21" s="6" t="s">
        <v>46</v>
      </c>
      <c r="AG21" s="5" t="s">
        <v>45</v>
      </c>
      <c r="AH21" s="6" t="s">
        <v>46</v>
      </c>
    </row>
    <row r="22">
      <c r="A22" s="5" t="s">
        <v>47</v>
      </c>
      <c r="B22" s="9">
        <v>50</v>
      </c>
      <c r="E22" s="5" t="s">
        <v>47</v>
      </c>
      <c r="F22" s="9">
        <v>50</v>
      </c>
      <c r="I22" s="5" t="s">
        <v>47</v>
      </c>
      <c r="J22" s="9">
        <v>50</v>
      </c>
      <c r="M22" s="5" t="s">
        <v>47</v>
      </c>
      <c r="N22" s="9">
        <v>50</v>
      </c>
      <c r="Q22" s="5" t="s">
        <v>47</v>
      </c>
      <c r="R22" s="9">
        <v>50</v>
      </c>
      <c r="U22" s="5" t="s">
        <v>47</v>
      </c>
      <c r="V22" s="9">
        <v>50</v>
      </c>
      <c r="Y22" s="5" t="s">
        <v>47</v>
      </c>
      <c r="Z22" s="9">
        <v>50</v>
      </c>
      <c r="AC22" s="5" t="s">
        <v>47</v>
      </c>
      <c r="AD22" s="9">
        <v>50</v>
      </c>
      <c r="AG22" s="5" t="s">
        <v>47</v>
      </c>
      <c r="AH22" s="9">
        <v>50</v>
      </c>
    </row>
    <row r="23">
      <c r="A23" s="5" t="s">
        <v>48</v>
      </c>
      <c r="B23" s="6" t="s">
        <v>49</v>
      </c>
      <c r="E23" s="5" t="s">
        <v>48</v>
      </c>
      <c r="F23" s="6" t="s">
        <v>49</v>
      </c>
      <c r="I23" s="5" t="s">
        <v>48</v>
      </c>
      <c r="J23" s="6" t="s">
        <v>49</v>
      </c>
      <c r="M23" s="5" t="s">
        <v>48</v>
      </c>
      <c r="N23" s="6" t="s">
        <v>49</v>
      </c>
      <c r="Q23" s="5" t="s">
        <v>48</v>
      </c>
      <c r="R23" s="6" t="s">
        <v>49</v>
      </c>
      <c r="U23" s="5" t="s">
        <v>48</v>
      </c>
      <c r="V23" s="6" t="s">
        <v>49</v>
      </c>
      <c r="Y23" s="5" t="s">
        <v>48</v>
      </c>
      <c r="Z23" s="6" t="s">
        <v>49</v>
      </c>
      <c r="AC23" s="5" t="s">
        <v>48</v>
      </c>
      <c r="AD23" s="6" t="s">
        <v>49</v>
      </c>
      <c r="AG23" s="5" t="s">
        <v>48</v>
      </c>
      <c r="AH23" s="6" t="s">
        <v>49</v>
      </c>
    </row>
    <row r="24">
      <c r="A24" s="5" t="s">
        <v>50</v>
      </c>
      <c r="B24" s="10">
        <v>25</v>
      </c>
      <c r="E24" s="5" t="s">
        <v>50</v>
      </c>
      <c r="F24" s="10">
        <v>25</v>
      </c>
      <c r="I24" s="5" t="s">
        <v>50</v>
      </c>
      <c r="J24" s="10">
        <v>25</v>
      </c>
      <c r="M24" s="5" t="s">
        <v>50</v>
      </c>
      <c r="N24" s="10">
        <v>25</v>
      </c>
      <c r="Q24" s="5" t="s">
        <v>50</v>
      </c>
      <c r="R24" s="10">
        <v>25</v>
      </c>
      <c r="U24" s="5" t="s">
        <v>50</v>
      </c>
      <c r="V24" s="10">
        <v>25</v>
      </c>
      <c r="Y24" s="5" t="s">
        <v>50</v>
      </c>
      <c r="Z24" s="10">
        <v>25</v>
      </c>
      <c r="AC24" s="5" t="s">
        <v>50</v>
      </c>
      <c r="AD24" s="10">
        <v>25</v>
      </c>
      <c r="AG24" s="5" t="s">
        <v>50</v>
      </c>
      <c r="AH24" s="10">
        <v>25</v>
      </c>
    </row>
    <row r="26">
      <c r="A26" s="4" t="s">
        <v>51</v>
      </c>
      <c r="B26" s="4" t="s">
        <v>51</v>
      </c>
      <c r="E26" s="4" t="s">
        <v>51</v>
      </c>
      <c r="F26" s="4" t="s">
        <v>51</v>
      </c>
      <c r="I26" s="4" t="s">
        <v>51</v>
      </c>
      <c r="J26" s="4" t="s">
        <v>51</v>
      </c>
      <c r="M26" s="4" t="s">
        <v>51</v>
      </c>
      <c r="N26" s="4" t="s">
        <v>51</v>
      </c>
      <c r="Q26" s="4" t="s">
        <v>51</v>
      </c>
      <c r="R26" s="4" t="s">
        <v>51</v>
      </c>
      <c r="U26" s="4" t="s">
        <v>51</v>
      </c>
      <c r="V26" s="4" t="s">
        <v>51</v>
      </c>
      <c r="Y26" s="4" t="s">
        <v>51</v>
      </c>
      <c r="Z26" s="4" t="s">
        <v>51</v>
      </c>
      <c r="AC26" s="4" t="s">
        <v>51</v>
      </c>
      <c r="AD26" s="4" t="s">
        <v>51</v>
      </c>
      <c r="AG26" s="4" t="s">
        <v>51</v>
      </c>
      <c r="AH26" s="4" t="s">
        <v>51</v>
      </c>
    </row>
    <row r="27">
      <c r="A27" s="5" t="s">
        <v>52</v>
      </c>
      <c r="B27" s="6" t="s">
        <v>53</v>
      </c>
      <c r="E27" s="5" t="s">
        <v>52</v>
      </c>
      <c r="F27" s="6" t="s">
        <v>53</v>
      </c>
      <c r="I27" s="5" t="s">
        <v>52</v>
      </c>
      <c r="J27" s="6" t="s">
        <v>53</v>
      </c>
      <c r="M27" s="5" t="s">
        <v>52</v>
      </c>
      <c r="N27" s="6" t="s">
        <v>53</v>
      </c>
      <c r="Q27" s="5" t="s">
        <v>52</v>
      </c>
      <c r="R27" s="6" t="s">
        <v>53</v>
      </c>
      <c r="U27" s="5" t="s">
        <v>52</v>
      </c>
      <c r="V27" s="6" t="s">
        <v>53</v>
      </c>
      <c r="Y27" s="5" t="s">
        <v>52</v>
      </c>
      <c r="Z27" s="6" t="s">
        <v>53</v>
      </c>
      <c r="AC27" s="5" t="s">
        <v>52</v>
      </c>
      <c r="AD27" s="6" t="s">
        <v>53</v>
      </c>
      <c r="AG27" s="5" t="s">
        <v>52</v>
      </c>
      <c r="AH27" s="6" t="s">
        <v>53</v>
      </c>
    </row>
    <row r="28">
      <c r="A28" s="5" t="s">
        <v>54</v>
      </c>
      <c r="B28" s="6" t="s">
        <v>55</v>
      </c>
      <c r="E28" s="5" t="s">
        <v>54</v>
      </c>
      <c r="F28" s="6" t="s">
        <v>55</v>
      </c>
      <c r="I28" s="5" t="s">
        <v>54</v>
      </c>
      <c r="J28" s="6" t="s">
        <v>55</v>
      </c>
      <c r="M28" s="5" t="s">
        <v>54</v>
      </c>
      <c r="N28" s="6" t="s">
        <v>55</v>
      </c>
      <c r="Q28" s="5" t="s">
        <v>54</v>
      </c>
      <c r="R28" s="6" t="s">
        <v>55</v>
      </c>
      <c r="U28" s="5" t="s">
        <v>54</v>
      </c>
      <c r="V28" s="6" t="s">
        <v>55</v>
      </c>
      <c r="Y28" s="5" t="s">
        <v>54</v>
      </c>
      <c r="Z28" s="6" t="s">
        <v>55</v>
      </c>
      <c r="AC28" s="5" t="s">
        <v>54</v>
      </c>
      <c r="AD28" s="6" t="s">
        <v>55</v>
      </c>
      <c r="AG28" s="5" t="s">
        <v>54</v>
      </c>
      <c r="AH28" s="6" t="s">
        <v>55</v>
      </c>
    </row>
    <row r="29">
      <c r="A29" s="5" t="s">
        <v>56</v>
      </c>
      <c r="B29" s="11">
        <v>-1</v>
      </c>
      <c r="E29" s="5" t="s">
        <v>56</v>
      </c>
      <c r="F29" s="11">
        <v>-1</v>
      </c>
      <c r="I29" s="5" t="s">
        <v>56</v>
      </c>
      <c r="J29" s="11">
        <v>-1</v>
      </c>
      <c r="M29" s="5" t="s">
        <v>56</v>
      </c>
      <c r="N29" s="11">
        <v>-1</v>
      </c>
      <c r="Q29" s="5" t="s">
        <v>56</v>
      </c>
      <c r="R29" s="11">
        <v>-1</v>
      </c>
      <c r="U29" s="5" t="s">
        <v>56</v>
      </c>
      <c r="V29" s="11">
        <v>-1</v>
      </c>
      <c r="Y29" s="5" t="s">
        <v>56</v>
      </c>
      <c r="Z29" s="11">
        <v>-1</v>
      </c>
      <c r="AC29" s="5" t="s">
        <v>56</v>
      </c>
      <c r="AD29" s="11">
        <v>-1</v>
      </c>
      <c r="AG29" s="5" t="s">
        <v>56</v>
      </c>
      <c r="AH29" s="11">
        <v>-1</v>
      </c>
    </row>
    <row r="30">
      <c r="A30" s="5" t="s">
        <v>57</v>
      </c>
      <c r="B30" s="11">
        <v>0</v>
      </c>
      <c r="E30" s="5" t="s">
        <v>57</v>
      </c>
      <c r="F30" s="11">
        <v>0</v>
      </c>
      <c r="I30" s="5" t="s">
        <v>57</v>
      </c>
      <c r="J30" s="11">
        <v>0</v>
      </c>
      <c r="M30" s="5" t="s">
        <v>57</v>
      </c>
      <c r="N30" s="11">
        <v>0</v>
      </c>
      <c r="Q30" s="5" t="s">
        <v>57</v>
      </c>
      <c r="R30" s="11">
        <v>0</v>
      </c>
      <c r="U30" s="5" t="s">
        <v>57</v>
      </c>
      <c r="V30" s="11">
        <v>0</v>
      </c>
      <c r="Y30" s="5" t="s">
        <v>57</v>
      </c>
      <c r="Z30" s="11">
        <v>0</v>
      </c>
      <c r="AC30" s="5" t="s">
        <v>57</v>
      </c>
      <c r="AD30" s="11">
        <v>0</v>
      </c>
      <c r="AG30" s="5" t="s">
        <v>57</v>
      </c>
      <c r="AH30" s="11">
        <v>0</v>
      </c>
    </row>
    <row r="31">
      <c r="A31" s="5" t="s">
        <v>58</v>
      </c>
      <c r="B31" s="11">
        <v>19</v>
      </c>
      <c r="E31" s="5" t="s">
        <v>58</v>
      </c>
      <c r="F31" s="11">
        <v>19</v>
      </c>
      <c r="I31" s="5" t="s">
        <v>58</v>
      </c>
      <c r="J31" s="11">
        <v>19</v>
      </c>
      <c r="M31" s="5" t="s">
        <v>58</v>
      </c>
      <c r="N31" s="11">
        <v>19</v>
      </c>
      <c r="Q31" s="5" t="s">
        <v>58</v>
      </c>
      <c r="R31" s="11">
        <v>19</v>
      </c>
      <c r="U31" s="5" t="s">
        <v>58</v>
      </c>
      <c r="V31" s="11">
        <v>19</v>
      </c>
      <c r="Y31" s="5" t="s">
        <v>58</v>
      </c>
      <c r="Z31" s="11">
        <v>19</v>
      </c>
      <c r="AC31" s="5" t="s">
        <v>58</v>
      </c>
      <c r="AD31" s="11">
        <v>19</v>
      </c>
      <c r="AG31" s="5" t="s">
        <v>58</v>
      </c>
      <c r="AH31" s="11">
        <v>19</v>
      </c>
    </row>
    <row r="32">
      <c r="A32" s="5" t="s">
        <v>59</v>
      </c>
      <c r="B32" s="11">
        <v>20</v>
      </c>
      <c r="E32" s="5" t="s">
        <v>59</v>
      </c>
      <c r="F32" s="11">
        <v>20</v>
      </c>
      <c r="I32" s="5" t="s">
        <v>59</v>
      </c>
      <c r="J32" s="11">
        <v>20</v>
      </c>
      <c r="M32" s="5" t="s">
        <v>59</v>
      </c>
      <c r="N32" s="11">
        <v>20</v>
      </c>
      <c r="Q32" s="5" t="s">
        <v>59</v>
      </c>
      <c r="R32" s="11">
        <v>20</v>
      </c>
      <c r="U32" s="5" t="s">
        <v>59</v>
      </c>
      <c r="V32" s="11">
        <v>20</v>
      </c>
      <c r="Y32" s="5" t="s">
        <v>59</v>
      </c>
      <c r="Z32" s="11">
        <v>20</v>
      </c>
      <c r="AC32" s="5" t="s">
        <v>59</v>
      </c>
      <c r="AD32" s="11">
        <v>20</v>
      </c>
      <c r="AG32" s="5" t="s">
        <v>59</v>
      </c>
      <c r="AH32" s="11">
        <v>20</v>
      </c>
    </row>
    <row r="34">
      <c r="A34" s="4" t="s">
        <v>60</v>
      </c>
      <c r="B34" s="4" t="s">
        <v>60</v>
      </c>
      <c r="E34" s="4" t="s">
        <v>60</v>
      </c>
      <c r="F34" s="4" t="s">
        <v>60</v>
      </c>
      <c r="I34" s="4" t="s">
        <v>60</v>
      </c>
      <c r="J34" s="4" t="s">
        <v>60</v>
      </c>
      <c r="M34" s="4" t="s">
        <v>60</v>
      </c>
      <c r="N34" s="4" t="s">
        <v>60</v>
      </c>
      <c r="Q34" s="4" t="s">
        <v>60</v>
      </c>
      <c r="R34" s="4" t="s">
        <v>60</v>
      </c>
      <c r="U34" s="4" t="s">
        <v>60</v>
      </c>
      <c r="V34" s="4" t="s">
        <v>60</v>
      </c>
      <c r="Y34" s="4" t="s">
        <v>60</v>
      </c>
      <c r="Z34" s="4" t="s">
        <v>60</v>
      </c>
      <c r="AC34" s="4" t="s">
        <v>60</v>
      </c>
      <c r="AD34" s="4" t="s">
        <v>60</v>
      </c>
      <c r="AG34" s="4" t="s">
        <v>60</v>
      </c>
      <c r="AH34" s="4" t="s">
        <v>60</v>
      </c>
    </row>
    <row r="35">
      <c r="A35" s="5" t="s">
        <v>61</v>
      </c>
      <c r="B35" s="6" t="s">
        <v>62</v>
      </c>
      <c r="E35" s="5" t="s">
        <v>61</v>
      </c>
      <c r="F35" s="6" t="s">
        <v>62</v>
      </c>
      <c r="I35" s="5" t="s">
        <v>61</v>
      </c>
      <c r="J35" s="6" t="s">
        <v>62</v>
      </c>
      <c r="M35" s="5" t="s">
        <v>61</v>
      </c>
      <c r="N35" s="6" t="s">
        <v>62</v>
      </c>
      <c r="Q35" s="5" t="s">
        <v>61</v>
      </c>
      <c r="R35" s="6" t="s">
        <v>62</v>
      </c>
      <c r="U35" s="5" t="s">
        <v>61</v>
      </c>
      <c r="V35" s="6" t="s">
        <v>62</v>
      </c>
      <c r="Y35" s="5" t="s">
        <v>61</v>
      </c>
      <c r="Z35" s="6" t="s">
        <v>62</v>
      </c>
      <c r="AC35" s="5" t="s">
        <v>61</v>
      </c>
      <c r="AD35" s="6" t="s">
        <v>62</v>
      </c>
      <c r="AG35" s="5" t="s">
        <v>61</v>
      </c>
      <c r="AH35" s="6" t="s">
        <v>62</v>
      </c>
    </row>
    <row r="36">
      <c r="A36" s="5" t="s">
        <v>63</v>
      </c>
      <c r="B36" s="6">
        <v>887.096802623234</v>
      </c>
      <c r="E36" s="5" t="s">
        <v>63</v>
      </c>
      <c r="F36" s="6">
        <v>871.687284331235</v>
      </c>
      <c r="I36" s="5" t="s">
        <v>63</v>
      </c>
      <c r="J36" s="6">
        <v>885.262604109022</v>
      </c>
      <c r="M36" s="5" t="s">
        <v>63</v>
      </c>
      <c r="N36" s="12">
        <v>900</v>
      </c>
      <c r="Q36" s="5" t="s">
        <v>63</v>
      </c>
      <c r="R36" s="12">
        <v>900</v>
      </c>
      <c r="U36" s="5" t="s">
        <v>63</v>
      </c>
      <c r="V36" s="12">
        <v>900</v>
      </c>
      <c r="Y36" s="5" t="s">
        <v>63</v>
      </c>
      <c r="Z36" s="6">
        <v>911.965366984638</v>
      </c>
      <c r="AC36" s="5" t="s">
        <v>63</v>
      </c>
      <c r="AD36" s="6">
        <v>912.28439071072</v>
      </c>
      <c r="AG36" s="5" t="s">
        <v>63</v>
      </c>
      <c r="AH36" s="6">
        <v>908.474124004793</v>
      </c>
    </row>
    <row r="37">
      <c r="A37" s="5" t="s">
        <v>64</v>
      </c>
      <c r="B37" s="6">
        <v>950.866881661096</v>
      </c>
      <c r="E37" s="5" t="s">
        <v>64</v>
      </c>
      <c r="F37" s="6">
        <v>949.937775157424</v>
      </c>
      <c r="I37" s="5" t="s">
        <v>64</v>
      </c>
      <c r="J37" s="6">
        <v>952.386074086446</v>
      </c>
      <c r="M37" s="5" t="s">
        <v>64</v>
      </c>
      <c r="N37" s="6">
        <v>949.69604647028</v>
      </c>
      <c r="Q37" s="5" t="s">
        <v>64</v>
      </c>
      <c r="R37" s="6">
        <v>951.695249596813</v>
      </c>
      <c r="U37" s="5" t="s">
        <v>64</v>
      </c>
      <c r="V37" s="6">
        <v>950.459468595325</v>
      </c>
      <c r="Y37" s="5" t="s">
        <v>64</v>
      </c>
      <c r="Z37" s="6">
        <v>952.240276555557</v>
      </c>
      <c r="AC37" s="5" t="s">
        <v>64</v>
      </c>
      <c r="AD37" s="6">
        <v>952.740886584</v>
      </c>
      <c r="AG37" s="5" t="s">
        <v>64</v>
      </c>
      <c r="AH37" s="6">
        <v>950.446109120636</v>
      </c>
    </row>
    <row r="38">
      <c r="A38" s="5" t="s">
        <v>65</v>
      </c>
      <c r="B38" s="12">
        <v>1</v>
      </c>
      <c r="E38" s="5" t="s">
        <v>65</v>
      </c>
      <c r="F38" s="12">
        <v>1</v>
      </c>
      <c r="I38" s="5" t="s">
        <v>65</v>
      </c>
      <c r="J38" s="12">
        <v>1</v>
      </c>
      <c r="M38" s="5" t="s">
        <v>65</v>
      </c>
      <c r="N38" s="12">
        <v>1</v>
      </c>
      <c r="Q38" s="5" t="s">
        <v>65</v>
      </c>
      <c r="R38" s="12">
        <v>1</v>
      </c>
      <c r="U38" s="5" t="s">
        <v>65</v>
      </c>
      <c r="V38" s="12">
        <v>1</v>
      </c>
      <c r="Y38" s="5" t="s">
        <v>65</v>
      </c>
      <c r="Z38" s="12">
        <v>1</v>
      </c>
      <c r="AC38" s="5" t="s">
        <v>65</v>
      </c>
      <c r="AD38" s="12">
        <v>1</v>
      </c>
      <c r="AG38" s="5" t="s">
        <v>65</v>
      </c>
      <c r="AH38" s="12">
        <v>1</v>
      </c>
    </row>
    <row r="39">
      <c r="A39" s="5" t="s">
        <v>66</v>
      </c>
      <c r="B39" s="6">
        <v>0.000241323879916767</v>
      </c>
      <c r="E39" s="5" t="s">
        <v>66</v>
      </c>
      <c r="F39" s="6">
        <v>0.000346198538629581</v>
      </c>
      <c r="I39" s="5" t="s">
        <v>66</v>
      </c>
      <c r="J39" s="6">
        <v>0.000134863492873271</v>
      </c>
      <c r="M39" s="5" t="s">
        <v>66</v>
      </c>
      <c r="N39" s="6">
        <v>0.000532966448764653</v>
      </c>
      <c r="Q39" s="5" t="s">
        <v>66</v>
      </c>
      <c r="R39" s="6">
        <v>0.000623826466960984</v>
      </c>
      <c r="U39" s="5" t="s">
        <v>66</v>
      </c>
      <c r="V39" s="6">
        <v>0.000407726308396538</v>
      </c>
      <c r="Y39" s="5" t="s">
        <v>66</v>
      </c>
      <c r="Z39" s="6">
        <v>8.84817510188114e-05</v>
      </c>
      <c r="AC39" s="5" t="s">
        <v>66</v>
      </c>
      <c r="AD39" s="6">
        <v>6.82782344016402e-05</v>
      </c>
      <c r="AG39" s="5" t="s">
        <v>66</v>
      </c>
      <c r="AH39" s="6">
        <v>0.000109950268225332</v>
      </c>
    </row>
    <row r="40">
      <c r="A40" s="5" t="s">
        <v>67</v>
      </c>
      <c r="B40" s="6">
        <v>4.55281479729936</v>
      </c>
      <c r="E40" s="5" t="s">
        <v>67</v>
      </c>
      <c r="F40" s="6">
        <v>5.3582152972489</v>
      </c>
      <c r="I40" s="5" t="s">
        <v>67</v>
      </c>
      <c r="J40" s="6">
        <v>7.00646359508453</v>
      </c>
      <c r="M40" s="5" t="s">
        <v>67</v>
      </c>
      <c r="N40" s="6">
        <v>1.65190951794315</v>
      </c>
      <c r="Q40" s="5" t="s">
        <v>67</v>
      </c>
      <c r="R40" s="6">
        <v>2.33310570216623</v>
      </c>
      <c r="U40" s="5" t="s">
        <v>67</v>
      </c>
      <c r="V40" s="6">
        <v>1.72204498582108</v>
      </c>
      <c r="Y40" s="5" t="s">
        <v>67</v>
      </c>
      <c r="Z40" s="6">
        <v>3.32441164417856</v>
      </c>
      <c r="AC40" s="5" t="s">
        <v>67</v>
      </c>
      <c r="AD40" s="6">
        <v>4.09508404278037</v>
      </c>
      <c r="AG40" s="5" t="s">
        <v>67</v>
      </c>
      <c r="AH40" s="6">
        <v>2.73038203044804</v>
      </c>
    </row>
    <row r="41">
      <c r="A41" s="5" t="s">
        <v>68</v>
      </c>
      <c r="B41" s="13">
        <v>0.000127624449522952</v>
      </c>
      <c r="E41" s="5" t="s">
        <v>68</v>
      </c>
      <c r="F41" s="13">
        <v>0.0002308547073483</v>
      </c>
      <c r="I41" s="5" t="s">
        <v>68</v>
      </c>
      <c r="J41" s="13">
        <v>0.000114186187139477</v>
      </c>
      <c r="M41" s="5" t="s">
        <v>68</v>
      </c>
      <c r="N41" s="13">
        <v>5.12173368935382e-05</v>
      </c>
      <c r="Q41" s="5" t="s">
        <v>68</v>
      </c>
      <c r="R41" s="13">
        <v>8.68325297167528e-05</v>
      </c>
      <c r="U41" s="5" t="s">
        <v>68</v>
      </c>
      <c r="V41" s="13">
        <v>3.75264163243758e-05</v>
      </c>
      <c r="Y41" s="5" t="s">
        <v>68</v>
      </c>
      <c r="Z41" s="13">
        <v>3.44488055430861e-05</v>
      </c>
      <c r="AC41" s="5" t="s">
        <v>68</v>
      </c>
      <c r="AD41" s="13">
        <v>2.90091229288133e-05</v>
      </c>
      <c r="AG41" s="5" t="s">
        <v>68</v>
      </c>
      <c r="AH41" s="13">
        <v>3.49417478789731e-05</v>
      </c>
    </row>
    <row r="43">
      <c r="A43" s="4" t="s">
        <v>69</v>
      </c>
      <c r="B43" s="4" t="s">
        <v>69</v>
      </c>
      <c r="C43" s="3" t="s">
        <v>69</v>
      </c>
      <c r="E43" s="4" t="s">
        <v>69</v>
      </c>
      <c r="F43" s="4" t="s">
        <v>69</v>
      </c>
      <c r="G43" s="3" t="s">
        <v>69</v>
      </c>
      <c r="I43" s="4" t="s">
        <v>69</v>
      </c>
      <c r="J43" s="4" t="s">
        <v>69</v>
      </c>
      <c r="K43" s="3" t="s">
        <v>69</v>
      </c>
      <c r="M43" s="4" t="s">
        <v>69</v>
      </c>
      <c r="N43" s="4" t="s">
        <v>69</v>
      </c>
      <c r="O43" s="3" t="s">
        <v>69</v>
      </c>
      <c r="Q43" s="4" t="s">
        <v>69</v>
      </c>
      <c r="R43" s="4" t="s">
        <v>69</v>
      </c>
      <c r="S43" s="3" t="s">
        <v>69</v>
      </c>
      <c r="U43" s="4" t="s">
        <v>69</v>
      </c>
      <c r="V43" s="4" t="s">
        <v>69</v>
      </c>
      <c r="W43" s="3" t="s">
        <v>69</v>
      </c>
      <c r="Y43" s="4" t="s">
        <v>69</v>
      </c>
      <c r="Z43" s="4" t="s">
        <v>69</v>
      </c>
      <c r="AA43" s="3" t="s">
        <v>69</v>
      </c>
      <c r="AC43" s="4" t="s">
        <v>69</v>
      </c>
      <c r="AD43" s="4" t="s">
        <v>69</v>
      </c>
      <c r="AE43" s="3" t="s">
        <v>69</v>
      </c>
      <c r="AG43" s="4" t="s">
        <v>69</v>
      </c>
      <c r="AH43" s="4" t="s">
        <v>69</v>
      </c>
      <c r="AI43" s="3" t="s">
        <v>69</v>
      </c>
    </row>
    <row r="44">
      <c r="A44" s="5" t="s">
        <v>70</v>
      </c>
      <c r="B44" s="14" t="s">
        <v>71</v>
      </c>
      <c r="C44" s="14" t="s">
        <v>72</v>
      </c>
      <c r="E44" s="5" t="s">
        <v>70</v>
      </c>
      <c r="F44" s="14" t="s">
        <v>71</v>
      </c>
      <c r="G44" s="14" t="s">
        <v>72</v>
      </c>
      <c r="I44" s="5" t="s">
        <v>70</v>
      </c>
      <c r="J44" s="14" t="s">
        <v>71</v>
      </c>
      <c r="K44" s="14" t="s">
        <v>72</v>
      </c>
      <c r="M44" s="5" t="s">
        <v>70</v>
      </c>
      <c r="N44" s="14" t="s">
        <v>71</v>
      </c>
      <c r="O44" s="14" t="s">
        <v>72</v>
      </c>
      <c r="Q44" s="5" t="s">
        <v>70</v>
      </c>
      <c r="R44" s="14" t="s">
        <v>71</v>
      </c>
      <c r="S44" s="14" t="s">
        <v>72</v>
      </c>
      <c r="U44" s="5" t="s">
        <v>70</v>
      </c>
      <c r="V44" s="14" t="s">
        <v>71</v>
      </c>
      <c r="W44" s="14" t="s">
        <v>72</v>
      </c>
      <c r="Y44" s="5" t="s">
        <v>70</v>
      </c>
      <c r="Z44" s="14" t="s">
        <v>71</v>
      </c>
      <c r="AA44" s="14" t="s">
        <v>72</v>
      </c>
      <c r="AC44" s="5" t="s">
        <v>70</v>
      </c>
      <c r="AD44" s="14" t="s">
        <v>71</v>
      </c>
      <c r="AE44" s="14" t="s">
        <v>72</v>
      </c>
      <c r="AG44" s="5" t="s">
        <v>70</v>
      </c>
      <c r="AH44" s="14" t="s">
        <v>71</v>
      </c>
      <c r="AI44" s="14" t="s">
        <v>72</v>
      </c>
    </row>
    <row r="45">
      <c r="A45" s="15">
        <v>1.5258789e-08</v>
      </c>
      <c r="B45" s="6">
        <v>0.0173879210721182</v>
      </c>
      <c r="C45" s="6">
        <v>0</v>
      </c>
      <c r="E45" s="15">
        <v>1.5258789e-08</v>
      </c>
      <c r="F45" s="6">
        <v>-9.47358867309583e-05</v>
      </c>
      <c r="G45" s="6">
        <v>0</v>
      </c>
      <c r="I45" s="15">
        <v>1.5258789e-08</v>
      </c>
      <c r="J45" s="6">
        <v>-0.288483438509702</v>
      </c>
      <c r="K45" s="6">
        <v>0</v>
      </c>
      <c r="M45" s="15">
        <v>1.5258789e-08</v>
      </c>
      <c r="N45" s="6">
        <v>0.00461220520677511</v>
      </c>
      <c r="O45" s="6">
        <v>0</v>
      </c>
      <c r="Q45" s="15">
        <v>1.5258789e-08</v>
      </c>
      <c r="R45" s="6">
        <v>-0.00371010645693834</v>
      </c>
      <c r="S45" s="6">
        <v>0</v>
      </c>
      <c r="U45" s="15">
        <v>1.5258789e-08</v>
      </c>
      <c r="V45" s="6">
        <v>-0.0379047855806699</v>
      </c>
      <c r="W45" s="6">
        <v>0</v>
      </c>
      <c r="Y45" s="15">
        <v>1.5258789e-08</v>
      </c>
      <c r="Z45" s="6">
        <v>0.0623441650165773</v>
      </c>
      <c r="AA45" s="6">
        <v>0</v>
      </c>
      <c r="AC45" s="15">
        <v>1.5258789e-08</v>
      </c>
      <c r="AD45" s="6">
        <v>-0.0297033129744225</v>
      </c>
      <c r="AE45" s="6">
        <v>0</v>
      </c>
      <c r="AG45" s="15">
        <v>1.5258789e-08</v>
      </c>
      <c r="AH45" s="6">
        <v>0.0474666591012809</v>
      </c>
      <c r="AI45" s="6">
        <v>0</v>
      </c>
    </row>
    <row r="46">
      <c r="A46" s="15">
        <v>3.0517578e-08</v>
      </c>
      <c r="B46" s="6">
        <v>0.0793952024421645</v>
      </c>
      <c r="C46" s="6">
        <v>0</v>
      </c>
      <c r="E46" s="15">
        <v>3.0517578e-08</v>
      </c>
      <c r="F46" s="6">
        <v>0.0260263439935167</v>
      </c>
      <c r="G46" s="6">
        <v>0</v>
      </c>
      <c r="I46" s="15">
        <v>3.0517578e-08</v>
      </c>
      <c r="J46" s="6">
        <v>0.0978365783918134</v>
      </c>
      <c r="K46" s="6">
        <v>0</v>
      </c>
      <c r="M46" s="15">
        <v>3.0517578e-08</v>
      </c>
      <c r="N46" s="6">
        <v>0.0249845808408437</v>
      </c>
      <c r="O46" s="6">
        <v>0</v>
      </c>
      <c r="Q46" s="15">
        <v>3.0517578e-08</v>
      </c>
      <c r="R46" s="6">
        <v>0.0388473651933771</v>
      </c>
      <c r="S46" s="6">
        <v>0</v>
      </c>
      <c r="U46" s="15">
        <v>3.0517578e-08</v>
      </c>
      <c r="V46" s="6">
        <v>0.0166121981557907</v>
      </c>
      <c r="W46" s="6">
        <v>0</v>
      </c>
      <c r="Y46" s="15">
        <v>3.0517578e-08</v>
      </c>
      <c r="Z46" s="6">
        <v>0.084064654019572</v>
      </c>
      <c r="AA46" s="6">
        <v>0</v>
      </c>
      <c r="AC46" s="15">
        <v>3.0517578e-08</v>
      </c>
      <c r="AD46" s="6">
        <v>0.0662738307836556</v>
      </c>
      <c r="AE46" s="6">
        <v>0</v>
      </c>
      <c r="AG46" s="15">
        <v>3.0517578e-08</v>
      </c>
      <c r="AH46" s="6">
        <v>0.0574932019259238</v>
      </c>
      <c r="AI46" s="6">
        <v>0</v>
      </c>
    </row>
    <row r="47">
      <c r="A47" s="15">
        <v>6.1035156e-08</v>
      </c>
      <c r="B47" s="6">
        <v>0.0585859085094483</v>
      </c>
      <c r="C47" s="6">
        <v>0</v>
      </c>
      <c r="E47" s="15">
        <v>6.1035156e-08</v>
      </c>
      <c r="F47" s="6">
        <v>0.0288842285307745</v>
      </c>
      <c r="G47" s="6">
        <v>0</v>
      </c>
      <c r="I47" s="15">
        <v>6.1035156e-08</v>
      </c>
      <c r="J47" s="6">
        <v>0.0253815703076006</v>
      </c>
      <c r="K47" s="6">
        <v>0</v>
      </c>
      <c r="M47" s="15">
        <v>6.1035156e-08</v>
      </c>
      <c r="N47" s="6">
        <v>0.0452156623139308</v>
      </c>
      <c r="O47" s="6">
        <v>0</v>
      </c>
      <c r="Q47" s="15">
        <v>6.1035156e-08</v>
      </c>
      <c r="R47" s="6">
        <v>-0.0385893601948443</v>
      </c>
      <c r="S47" s="6">
        <v>0</v>
      </c>
      <c r="U47" s="15">
        <v>6.1035156e-08</v>
      </c>
      <c r="V47" s="6">
        <v>-0.00794184313690474</v>
      </c>
      <c r="W47" s="6">
        <v>0</v>
      </c>
      <c r="Y47" s="15">
        <v>6.1035156e-08</v>
      </c>
      <c r="Z47" s="6">
        <v>0.0233955204749795</v>
      </c>
      <c r="AA47" s="6">
        <v>0</v>
      </c>
      <c r="AC47" s="15">
        <v>6.1035156e-08</v>
      </c>
      <c r="AD47" s="6">
        <v>-0.255698184704634</v>
      </c>
      <c r="AE47" s="6">
        <v>0</v>
      </c>
      <c r="AG47" s="15">
        <v>6.1035156e-08</v>
      </c>
      <c r="AH47" s="6">
        <v>0.00158094451473241</v>
      </c>
      <c r="AI47" s="6">
        <v>0</v>
      </c>
    </row>
    <row r="48">
      <c r="A48" s="15">
        <v>1.22070312e-07</v>
      </c>
      <c r="B48" s="6">
        <v>0.0516190839440411</v>
      </c>
      <c r="C48" s="6">
        <v>0</v>
      </c>
      <c r="E48" s="15">
        <v>1.22070312e-07</v>
      </c>
      <c r="F48" s="6">
        <v>0.102908648728999</v>
      </c>
      <c r="G48" s="6">
        <v>0</v>
      </c>
      <c r="I48" s="15">
        <v>1.22070312e-07</v>
      </c>
      <c r="J48" s="6">
        <v>0.0686795518031814</v>
      </c>
      <c r="K48" s="6">
        <v>0</v>
      </c>
      <c r="M48" s="15">
        <v>1.22070312e-07</v>
      </c>
      <c r="N48" s="6">
        <v>0.0160649824099816</v>
      </c>
      <c r="O48" s="6">
        <v>0</v>
      </c>
      <c r="Q48" s="15"/>
      <c r="R48" s="6"/>
      <c r="S48" s="6"/>
      <c r="U48" s="15">
        <v>1.22070312e-07</v>
      </c>
      <c r="V48" s="6">
        <v>0.00849161449756013</v>
      </c>
      <c r="W48" s="6">
        <v>0</v>
      </c>
      <c r="Y48" s="15">
        <v>1.22070312e-07</v>
      </c>
      <c r="Z48" s="6">
        <v>-0.0286217633712413</v>
      </c>
      <c r="AA48" s="6">
        <v>0</v>
      </c>
      <c r="AC48" s="15"/>
      <c r="AD48" s="6"/>
      <c r="AE48" s="6"/>
      <c r="AG48" s="15">
        <v>1.22070312e-07</v>
      </c>
      <c r="AH48" s="6">
        <v>-0.0876715550231282</v>
      </c>
      <c r="AI48" s="6">
        <v>0</v>
      </c>
    </row>
    <row r="49">
      <c r="A49" s="15">
        <v>2.44140625e-07</v>
      </c>
      <c r="B49" s="6">
        <v>0.0560010847698838</v>
      </c>
      <c r="C49" s="6">
        <v>0</v>
      </c>
      <c r="E49" s="15">
        <v>2.44140625e-07</v>
      </c>
      <c r="F49" s="6">
        <v>-0.0307269123907709</v>
      </c>
      <c r="G49" s="6">
        <v>0</v>
      </c>
      <c r="I49" s="15">
        <v>2.44140625e-07</v>
      </c>
      <c r="J49" s="6">
        <v>0.0409505801167528</v>
      </c>
      <c r="K49" s="6">
        <v>0</v>
      </c>
      <c r="M49" s="15">
        <v>2.44140625e-07</v>
      </c>
      <c r="N49" s="6">
        <v>0.0334393147443656</v>
      </c>
      <c r="O49" s="6">
        <v>0</v>
      </c>
      <c r="Q49" s="15">
        <v>2.44140625e-07</v>
      </c>
      <c r="R49" s="6">
        <v>-0.0842204789943066</v>
      </c>
      <c r="S49" s="6">
        <v>0</v>
      </c>
      <c r="U49" s="15">
        <v>2.44140625e-07</v>
      </c>
      <c r="V49" s="6">
        <v>0.011512438425735</v>
      </c>
      <c r="W49" s="6">
        <v>0</v>
      </c>
      <c r="Y49" s="15">
        <v>2.44140625e-07</v>
      </c>
      <c r="Z49" s="6">
        <v>-0.0784573974408374</v>
      </c>
      <c r="AA49" s="6">
        <v>0</v>
      </c>
      <c r="AC49" s="15">
        <v>2.44140625e-07</v>
      </c>
      <c r="AD49" s="6">
        <v>0.0503248879953197</v>
      </c>
      <c r="AE49" s="6">
        <v>0</v>
      </c>
      <c r="AG49" s="15">
        <v>2.44140625e-07</v>
      </c>
      <c r="AH49" s="6">
        <v>-0.0775415337047329</v>
      </c>
      <c r="AI49" s="6">
        <v>0</v>
      </c>
    </row>
    <row r="50">
      <c r="A50" s="15">
        <v>4.8828125e-07</v>
      </c>
      <c r="B50" s="6">
        <v>-0.119275221241469</v>
      </c>
      <c r="C50" s="6">
        <v>0</v>
      </c>
      <c r="E50" s="15">
        <v>4.8828125e-07</v>
      </c>
      <c r="F50" s="6">
        <v>0.0132797035617751</v>
      </c>
      <c r="G50" s="6">
        <v>0</v>
      </c>
      <c r="I50" s="15">
        <v>4.8828125e-07</v>
      </c>
      <c r="J50" s="6">
        <v>-0.0896011651707246</v>
      </c>
      <c r="K50" s="6">
        <v>0</v>
      </c>
      <c r="M50" s="15">
        <v>4.8828125e-07</v>
      </c>
      <c r="N50" s="6">
        <v>-0.00912616282021197</v>
      </c>
      <c r="O50" s="6">
        <v>0</v>
      </c>
      <c r="Q50" s="15">
        <v>4.8828125e-07</v>
      </c>
      <c r="R50" s="6">
        <v>0.0530633765180167</v>
      </c>
      <c r="S50" s="6">
        <v>0</v>
      </c>
      <c r="U50" s="15">
        <v>4.8828125e-07</v>
      </c>
      <c r="V50" s="6">
        <v>0.0279697993445116</v>
      </c>
      <c r="W50" s="6">
        <v>0</v>
      </c>
      <c r="Y50" s="15"/>
      <c r="Z50" s="6"/>
      <c r="AA50" s="6"/>
      <c r="AC50" s="15">
        <v>4.8828125e-07</v>
      </c>
      <c r="AD50" s="6">
        <v>0.0633470539900416</v>
      </c>
      <c r="AE50" s="6">
        <v>0</v>
      </c>
      <c r="AG50" s="15">
        <v>4.8828125e-07</v>
      </c>
      <c r="AH50" s="6">
        <v>-0.0380655378982539</v>
      </c>
      <c r="AI50" s="6">
        <v>0</v>
      </c>
    </row>
    <row r="51">
      <c r="A51" s="15">
        <v>9.765625e-07</v>
      </c>
      <c r="B51" s="6">
        <v>0.0647579812863686</v>
      </c>
      <c r="C51" s="6">
        <v>0</v>
      </c>
      <c r="E51" s="15">
        <v>9.765625e-07</v>
      </c>
      <c r="F51" s="6">
        <v>-0.0110786377179399</v>
      </c>
      <c r="G51" s="6">
        <v>0</v>
      </c>
      <c r="I51" s="15">
        <v>9.765625e-07</v>
      </c>
      <c r="J51" s="6">
        <v>0.0479643446230773</v>
      </c>
      <c r="K51" s="6">
        <v>0</v>
      </c>
      <c r="M51" s="15">
        <v>9.765625e-07</v>
      </c>
      <c r="N51" s="6">
        <v>-0.0552159576455119</v>
      </c>
      <c r="O51" s="6">
        <v>0</v>
      </c>
      <c r="Q51" s="15"/>
      <c r="R51" s="6"/>
      <c r="S51" s="6"/>
      <c r="U51" s="15"/>
      <c r="V51" s="6"/>
      <c r="W51" s="6"/>
      <c r="Y51" s="15">
        <v>9.765625e-07</v>
      </c>
      <c r="Z51" s="6">
        <v>-0.161264762908335</v>
      </c>
      <c r="AA51" s="6">
        <v>0</v>
      </c>
      <c r="AC51" s="15">
        <v>9.765625e-07</v>
      </c>
      <c r="AD51" s="6">
        <v>0.123775630450047</v>
      </c>
      <c r="AE51" s="6">
        <v>0</v>
      </c>
      <c r="AG51" s="15">
        <v>9.765625e-07</v>
      </c>
      <c r="AH51" s="6">
        <v>-0.000480303451172635</v>
      </c>
      <c r="AI51" s="6">
        <v>0</v>
      </c>
    </row>
    <row r="52">
      <c r="A52" s="15">
        <v>1.953125e-06</v>
      </c>
      <c r="B52" s="6">
        <v>-0.0173497273937973</v>
      </c>
      <c r="C52" s="6">
        <v>0</v>
      </c>
      <c r="E52" s="15">
        <v>1.953125e-06</v>
      </c>
      <c r="F52" s="6">
        <v>0.0122692648801207</v>
      </c>
      <c r="G52" s="6">
        <v>0</v>
      </c>
      <c r="I52" s="15">
        <v>1.953125e-06</v>
      </c>
      <c r="J52" s="6">
        <v>0.045281741787966</v>
      </c>
      <c r="K52" s="6">
        <v>0</v>
      </c>
      <c r="M52" s="15">
        <v>1.953125e-06</v>
      </c>
      <c r="N52" s="6">
        <v>-0.025523397913466</v>
      </c>
      <c r="O52" s="6">
        <v>0</v>
      </c>
      <c r="Q52" s="15">
        <v>1.953125e-06</v>
      </c>
      <c r="R52" s="6">
        <v>0.0916324793060663</v>
      </c>
      <c r="S52" s="6">
        <v>0</v>
      </c>
      <c r="U52" s="15">
        <v>1.953125e-06</v>
      </c>
      <c r="V52" s="6">
        <v>-0.0599812004828098</v>
      </c>
      <c r="W52" s="6">
        <v>0</v>
      </c>
      <c r="Y52" s="15">
        <v>1.953125e-06</v>
      </c>
      <c r="Z52" s="6">
        <v>0.0814955756261333</v>
      </c>
      <c r="AA52" s="6">
        <v>0</v>
      </c>
      <c r="AC52" s="15">
        <v>1.953125e-06</v>
      </c>
      <c r="AD52" s="6">
        <v>-0.0810815926624256</v>
      </c>
      <c r="AE52" s="6">
        <v>0</v>
      </c>
      <c r="AG52" s="15">
        <v>1.953125e-06</v>
      </c>
      <c r="AH52" s="6">
        <v>-0.0027386516687629</v>
      </c>
      <c r="AI52" s="6">
        <v>0</v>
      </c>
    </row>
    <row r="53">
      <c r="A53" s="15">
        <v>3.90625e-06</v>
      </c>
      <c r="B53" s="6">
        <v>-0.10098284927322</v>
      </c>
      <c r="C53" s="6">
        <v>0</v>
      </c>
      <c r="E53" s="15">
        <v>3.90625e-06</v>
      </c>
      <c r="F53" s="6">
        <v>-0.0186063853718754</v>
      </c>
      <c r="G53" s="6">
        <v>0</v>
      </c>
      <c r="I53" s="15">
        <v>3.90625e-06</v>
      </c>
      <c r="J53" s="6">
        <v>0.11817383385397</v>
      </c>
      <c r="K53" s="6">
        <v>0</v>
      </c>
      <c r="M53" s="15"/>
      <c r="N53" s="6"/>
      <c r="O53" s="6"/>
      <c r="Q53" s="15">
        <v>3.90625e-06</v>
      </c>
      <c r="R53" s="6">
        <v>-0.0143903249175865</v>
      </c>
      <c r="S53" s="6">
        <v>0</v>
      </c>
      <c r="U53" s="15">
        <v>3.90625e-06</v>
      </c>
      <c r="V53" s="6">
        <v>0.0500069128467564</v>
      </c>
      <c r="W53" s="6">
        <v>0</v>
      </c>
      <c r="Y53" s="15">
        <v>3.90625e-06</v>
      </c>
      <c r="Z53" s="6">
        <v>-0.00532342036812697</v>
      </c>
      <c r="AA53" s="6">
        <v>0</v>
      </c>
      <c r="AC53" s="15">
        <v>3.90625e-06</v>
      </c>
      <c r="AD53" s="6">
        <v>0.0703820147731171</v>
      </c>
      <c r="AE53" s="6">
        <v>0</v>
      </c>
      <c r="AG53" s="15">
        <v>3.90625e-06</v>
      </c>
      <c r="AH53" s="6">
        <v>0.156793533090429</v>
      </c>
      <c r="AI53" s="6">
        <v>0</v>
      </c>
    </row>
    <row r="54">
      <c r="A54" s="15">
        <v>7.8125e-06</v>
      </c>
      <c r="B54" s="6">
        <v>0.0289556744867535</v>
      </c>
      <c r="C54" s="6">
        <v>0</v>
      </c>
      <c r="E54" s="15">
        <v>7.8125e-06</v>
      </c>
      <c r="F54" s="6">
        <v>0.0367580998060767</v>
      </c>
      <c r="G54" s="6">
        <v>0</v>
      </c>
      <c r="I54" s="15"/>
      <c r="J54" s="6"/>
      <c r="K54" s="6"/>
      <c r="M54" s="15">
        <v>7.8125e-06</v>
      </c>
      <c r="N54" s="6">
        <v>0.0226018234474261</v>
      </c>
      <c r="O54" s="6">
        <v>0</v>
      </c>
      <c r="Q54" s="15">
        <v>7.8125e-06</v>
      </c>
      <c r="R54" s="6">
        <v>-0.00624693891256427</v>
      </c>
      <c r="S54" s="6">
        <v>0</v>
      </c>
      <c r="U54" s="15">
        <v>7.8125e-06</v>
      </c>
      <c r="V54" s="6">
        <v>0.0614634061982734</v>
      </c>
      <c r="W54" s="6">
        <v>0</v>
      </c>
      <c r="Y54" s="15">
        <v>7.8125e-06</v>
      </c>
      <c r="Z54" s="6">
        <v>0.208058146335528</v>
      </c>
      <c r="AA54" s="6">
        <v>0</v>
      </c>
      <c r="AC54" s="15">
        <v>7.8125e-06</v>
      </c>
      <c r="AD54" s="6">
        <v>0.18635868010061</v>
      </c>
      <c r="AE54" s="6">
        <v>0</v>
      </c>
      <c r="AG54" s="15">
        <v>7.8125e-06</v>
      </c>
      <c r="AH54" s="6">
        <v>0.129731306376965</v>
      </c>
      <c r="AI54" s="6">
        <v>0</v>
      </c>
    </row>
    <row r="55">
      <c r="A55" s="15">
        <v>1.5625e-05</v>
      </c>
      <c r="B55" s="6">
        <v>0.0530138114535825</v>
      </c>
      <c r="C55" s="6">
        <v>0</v>
      </c>
      <c r="E55" s="15">
        <v>1.5625e-05</v>
      </c>
      <c r="F55" s="6">
        <v>0.0436381118702066</v>
      </c>
      <c r="G55" s="6">
        <v>0</v>
      </c>
      <c r="I55" s="15">
        <v>1.5625e-05</v>
      </c>
      <c r="J55" s="6">
        <v>0.119073811090331</v>
      </c>
      <c r="K55" s="6">
        <v>0</v>
      </c>
      <c r="M55" s="15">
        <v>1.5625e-05</v>
      </c>
      <c r="N55" s="6">
        <v>0.0298181682115965</v>
      </c>
      <c r="O55" s="6">
        <v>0</v>
      </c>
      <c r="Q55" s="15"/>
      <c r="R55" s="6"/>
      <c r="S55" s="6"/>
      <c r="U55" s="15">
        <v>1.5625e-05</v>
      </c>
      <c r="V55" s="6">
        <v>0.00160889854868947</v>
      </c>
      <c r="W55" s="6">
        <v>0</v>
      </c>
      <c r="Y55" s="15"/>
      <c r="Z55" s="6"/>
      <c r="AA55" s="6"/>
      <c r="AC55" s="15">
        <v>1.5625e-05</v>
      </c>
      <c r="AD55" s="6">
        <v>0.257222147002358</v>
      </c>
      <c r="AE55" s="6">
        <v>0</v>
      </c>
      <c r="AG55" s="15">
        <v>1.5625e-05</v>
      </c>
      <c r="AH55" s="6">
        <v>0.0494101114454547</v>
      </c>
      <c r="AI55" s="6">
        <v>0</v>
      </c>
    </row>
    <row r="56">
      <c r="A56" s="15">
        <v>3.125e-05</v>
      </c>
      <c r="B56" s="6">
        <v>-0.00406387972214111</v>
      </c>
      <c r="C56" s="6">
        <v>0</v>
      </c>
      <c r="E56" s="15">
        <v>3.125e-05</v>
      </c>
      <c r="F56" s="6">
        <v>-0.119385196452894</v>
      </c>
      <c r="G56" s="6">
        <v>0</v>
      </c>
      <c r="I56" s="15">
        <v>3.125e-05</v>
      </c>
      <c r="J56" s="6">
        <v>0.176900297324025</v>
      </c>
      <c r="K56" s="6">
        <v>0</v>
      </c>
      <c r="M56" s="15">
        <v>3.125e-05</v>
      </c>
      <c r="N56" s="6">
        <v>0.0716126124157841</v>
      </c>
      <c r="O56" s="6">
        <v>0</v>
      </c>
      <c r="Q56" s="15">
        <v>3.125e-05</v>
      </c>
      <c r="R56" s="6">
        <v>0.0516725306426634</v>
      </c>
      <c r="S56" s="6">
        <v>0</v>
      </c>
      <c r="U56" s="15">
        <v>3.125e-05</v>
      </c>
      <c r="V56" s="6">
        <v>0.0720142375298309</v>
      </c>
      <c r="W56" s="6">
        <v>0</v>
      </c>
      <c r="Y56" s="15">
        <v>3.125e-05</v>
      </c>
      <c r="Z56" s="6">
        <v>0.254290270115961</v>
      </c>
      <c r="AA56" s="6">
        <v>0</v>
      </c>
      <c r="AC56" s="15">
        <v>3.125e-05</v>
      </c>
      <c r="AD56" s="6">
        <v>0.335675359714705</v>
      </c>
      <c r="AE56" s="6">
        <v>0</v>
      </c>
      <c r="AG56" s="15">
        <v>3.125e-05</v>
      </c>
      <c r="AH56" s="6">
        <v>0.26815775161414</v>
      </c>
      <c r="AI56" s="6">
        <v>0</v>
      </c>
    </row>
    <row r="57">
      <c r="A57" s="15">
        <v>6.25e-05</v>
      </c>
      <c r="B57" s="6">
        <v>0.233630018565708</v>
      </c>
      <c r="C57" s="6">
        <v>0</v>
      </c>
      <c r="E57" s="15">
        <v>6.25e-05</v>
      </c>
      <c r="F57" s="6">
        <v>0.175453782078133</v>
      </c>
      <c r="G57" s="6">
        <v>0</v>
      </c>
      <c r="I57" s="15">
        <v>6.25e-05</v>
      </c>
      <c r="J57" s="6">
        <v>0.294945601075479</v>
      </c>
      <c r="K57" s="6">
        <v>0</v>
      </c>
      <c r="M57" s="15">
        <v>6.25e-05</v>
      </c>
      <c r="N57" s="6">
        <v>0.0380784689682764</v>
      </c>
      <c r="O57" s="6">
        <v>0</v>
      </c>
      <c r="Q57" s="15">
        <v>6.25e-05</v>
      </c>
      <c r="R57" s="6">
        <v>0.0758720160093442</v>
      </c>
      <c r="S57" s="6">
        <v>0</v>
      </c>
      <c r="U57" s="15">
        <v>6.25e-05</v>
      </c>
      <c r="V57" s="6">
        <v>0.118818114139614</v>
      </c>
      <c r="W57" s="6">
        <v>0</v>
      </c>
      <c r="Y57" s="15">
        <v>6.25e-05</v>
      </c>
      <c r="Z57" s="6">
        <v>0.391071005613939</v>
      </c>
      <c r="AA57" s="6">
        <v>0</v>
      </c>
      <c r="AC57" s="15">
        <v>6.25e-05</v>
      </c>
      <c r="AD57" s="6">
        <v>0.395079755632792</v>
      </c>
      <c r="AE57" s="6">
        <v>0</v>
      </c>
      <c r="AG57" s="15">
        <v>6.25e-05</v>
      </c>
      <c r="AH57" s="6">
        <v>0.373305935367588</v>
      </c>
      <c r="AI57" s="6">
        <v>0</v>
      </c>
    </row>
    <row r="58">
      <c r="A58" s="15">
        <v>0.000125</v>
      </c>
      <c r="B58" s="6">
        <v>0.392409992591132</v>
      </c>
      <c r="C58" s="6">
        <v>0</v>
      </c>
      <c r="E58" s="15">
        <v>0.000125</v>
      </c>
      <c r="F58" s="6">
        <v>0.33168554053441</v>
      </c>
      <c r="G58" s="6">
        <v>0</v>
      </c>
      <c r="I58" s="15">
        <v>0.000125</v>
      </c>
      <c r="J58" s="6">
        <v>0.487042005264135</v>
      </c>
      <c r="K58" s="6">
        <v>0</v>
      </c>
      <c r="M58" s="15">
        <v>0.000125</v>
      </c>
      <c r="N58" s="6">
        <v>0.169416191739993</v>
      </c>
      <c r="O58" s="6">
        <v>0</v>
      </c>
      <c r="Q58" s="15">
        <v>0.000125</v>
      </c>
      <c r="R58" s="6">
        <v>0.147521157665754</v>
      </c>
      <c r="S58" s="6">
        <v>0</v>
      </c>
      <c r="U58" s="15">
        <v>0.000125</v>
      </c>
      <c r="V58" s="6">
        <v>0.270740794880742</v>
      </c>
      <c r="W58" s="6">
        <v>0</v>
      </c>
      <c r="Y58" s="15">
        <v>0.000125</v>
      </c>
      <c r="Z58" s="6">
        <v>0.608563048905293</v>
      </c>
      <c r="AA58" s="6">
        <v>0</v>
      </c>
      <c r="AC58" s="15">
        <v>0.000125</v>
      </c>
      <c r="AD58" s="6">
        <v>0.637132184461457</v>
      </c>
      <c r="AE58" s="6">
        <v>0</v>
      </c>
      <c r="AG58" s="15">
        <v>0.000125</v>
      </c>
      <c r="AH58" s="6">
        <v>0.463755217477191</v>
      </c>
      <c r="AI58" s="6">
        <v>0</v>
      </c>
    </row>
    <row r="59">
      <c r="A59" s="15">
        <v>0.00025</v>
      </c>
      <c r="B59" s="6">
        <v>0.51757285172467</v>
      </c>
      <c r="C59" s="6">
        <v>0</v>
      </c>
      <c r="E59" s="15">
        <v>0.00025</v>
      </c>
      <c r="F59" s="6">
        <v>0.436508608454834</v>
      </c>
      <c r="G59" s="6">
        <v>0</v>
      </c>
      <c r="I59" s="15">
        <v>0.00025</v>
      </c>
      <c r="J59" s="6">
        <v>0.65180919997716</v>
      </c>
      <c r="K59" s="6">
        <v>0</v>
      </c>
      <c r="M59" s="15">
        <v>0.00025</v>
      </c>
      <c r="N59" s="6">
        <v>0.347975086190334</v>
      </c>
      <c r="O59" s="6">
        <v>0</v>
      </c>
      <c r="Q59" s="15">
        <v>0.00025</v>
      </c>
      <c r="R59" s="6">
        <v>0.302340862885199</v>
      </c>
      <c r="S59" s="6">
        <v>0</v>
      </c>
      <c r="U59" s="15">
        <v>0.00025</v>
      </c>
      <c r="V59" s="6">
        <v>0.339510816337136</v>
      </c>
      <c r="W59" s="6">
        <v>0</v>
      </c>
      <c r="Y59" s="15">
        <v>0.00025</v>
      </c>
      <c r="Z59" s="6">
        <v>0.689707051343233</v>
      </c>
      <c r="AA59" s="6">
        <v>0</v>
      </c>
      <c r="AC59" s="15">
        <v>0.00025</v>
      </c>
      <c r="AD59" s="6">
        <v>0.756568808791017</v>
      </c>
      <c r="AE59" s="6">
        <v>0</v>
      </c>
      <c r="AG59" s="15">
        <v>0.00025</v>
      </c>
      <c r="AH59" s="6">
        <v>0.731027499425503</v>
      </c>
      <c r="AI59" s="6">
        <v>0</v>
      </c>
    </row>
    <row r="60">
      <c r="A60" s="15">
        <v>0.0005</v>
      </c>
      <c r="B60" s="6">
        <v>0.657361494418647</v>
      </c>
      <c r="C60" s="6">
        <v>0</v>
      </c>
      <c r="E60" s="15">
        <v>0.0005</v>
      </c>
      <c r="F60" s="6">
        <v>0.571285860061297</v>
      </c>
      <c r="G60" s="6">
        <v>0</v>
      </c>
      <c r="I60" s="15"/>
      <c r="J60" s="6"/>
      <c r="K60" s="6"/>
      <c r="M60" s="15">
        <v>0.0005</v>
      </c>
      <c r="N60" s="6">
        <v>0.49367931529037</v>
      </c>
      <c r="O60" s="6">
        <v>0</v>
      </c>
      <c r="Q60" s="15">
        <v>0.0005</v>
      </c>
      <c r="R60" s="6">
        <v>0.447063287767836</v>
      </c>
      <c r="S60" s="6">
        <v>0</v>
      </c>
      <c r="U60" s="15">
        <v>0.0005</v>
      </c>
      <c r="V60" s="6">
        <v>0.571055202507295</v>
      </c>
      <c r="W60" s="6">
        <v>0</v>
      </c>
      <c r="Y60" s="15">
        <v>0.0005</v>
      </c>
      <c r="Z60" s="6">
        <v>0.880663501428976</v>
      </c>
      <c r="AA60" s="6">
        <v>0</v>
      </c>
      <c r="AC60" s="15">
        <v>0.0005</v>
      </c>
      <c r="AD60" s="6">
        <v>0.925447677486402</v>
      </c>
      <c r="AE60" s="6">
        <v>0</v>
      </c>
      <c r="AG60" s="15">
        <v>0.0005</v>
      </c>
      <c r="AH60" s="6">
        <v>0.817873568767708</v>
      </c>
      <c r="AI60" s="6">
        <v>0</v>
      </c>
    </row>
    <row r="62">
      <c r="I62" s="4" t="s">
        <v>73</v>
      </c>
      <c r="J62" s="4" t="s">
        <v>73</v>
      </c>
      <c r="K62" s="3" t="s">
        <v>73</v>
      </c>
      <c r="M62" s="4" t="s">
        <v>73</v>
      </c>
      <c r="N62" s="4" t="s">
        <v>73</v>
      </c>
      <c r="O62" s="3" t="s">
        <v>73</v>
      </c>
      <c r="Q62" s="4" t="s">
        <v>73</v>
      </c>
      <c r="R62" s="4" t="s">
        <v>73</v>
      </c>
      <c r="S62" s="3" t="s">
        <v>73</v>
      </c>
      <c r="U62" s="4" t="s">
        <v>73</v>
      </c>
      <c r="V62" s="4" t="s">
        <v>73</v>
      </c>
      <c r="W62" s="3" t="s">
        <v>73</v>
      </c>
      <c r="Y62" s="4" t="s">
        <v>73</v>
      </c>
      <c r="Z62" s="4" t="s">
        <v>73</v>
      </c>
      <c r="AA62" s="3" t="s">
        <v>73</v>
      </c>
      <c r="AC62" s="4" t="s">
        <v>73</v>
      </c>
      <c r="AD62" s="4" t="s">
        <v>73</v>
      </c>
      <c r="AE62" s="3" t="s">
        <v>73</v>
      </c>
    </row>
    <row r="63">
      <c r="I63" s="5" t="s">
        <v>70</v>
      </c>
      <c r="J63" s="14" t="s">
        <v>71</v>
      </c>
      <c r="K63" s="14" t="s">
        <v>72</v>
      </c>
      <c r="M63" s="5" t="s">
        <v>70</v>
      </c>
      <c r="N63" s="14" t="s">
        <v>71</v>
      </c>
      <c r="O63" s="14" t="s">
        <v>72</v>
      </c>
      <c r="Q63" s="5" t="s">
        <v>70</v>
      </c>
      <c r="R63" s="14" t="s">
        <v>71</v>
      </c>
      <c r="S63" s="14" t="s">
        <v>72</v>
      </c>
      <c r="U63" s="5" t="s">
        <v>70</v>
      </c>
      <c r="V63" s="14" t="s">
        <v>71</v>
      </c>
      <c r="W63" s="14" t="s">
        <v>72</v>
      </c>
      <c r="Y63" s="5" t="s">
        <v>70</v>
      </c>
      <c r="Z63" s="14" t="s">
        <v>71</v>
      </c>
      <c r="AA63" s="14" t="s">
        <v>72</v>
      </c>
      <c r="AC63" s="5" t="s">
        <v>70</v>
      </c>
      <c r="AD63" s="14" t="s">
        <v>71</v>
      </c>
      <c r="AE63" s="14" t="s">
        <v>72</v>
      </c>
    </row>
    <row r="64">
      <c r="I64" s="15">
        <v>7.8125e-06</v>
      </c>
      <c r="J64" s="6">
        <v>0.988053378270453</v>
      </c>
      <c r="K64" s="6">
        <v>0</v>
      </c>
      <c r="M64" s="15">
        <v>3.90625e-06</v>
      </c>
      <c r="N64" s="6">
        <v>0.14662473094605</v>
      </c>
      <c r="O64" s="6">
        <v>0</v>
      </c>
      <c r="Q64" s="15">
        <v>1.22070312e-07</v>
      </c>
      <c r="R64" s="6">
        <v>-0.284992566548269</v>
      </c>
      <c r="S64" s="6">
        <v>0</v>
      </c>
      <c r="U64" s="15">
        <v>9.765625e-07</v>
      </c>
      <c r="V64" s="6">
        <v>-0.248726182149548</v>
      </c>
      <c r="W64" s="6">
        <v>0</v>
      </c>
      <c r="Y64" s="15">
        <v>4.8828125e-07</v>
      </c>
      <c r="Z64" s="6">
        <v>-0.625388820154239</v>
      </c>
      <c r="AA64" s="6">
        <v>0</v>
      </c>
      <c r="AC64" s="15">
        <v>1.22070312e-07</v>
      </c>
      <c r="AD64" s="6">
        <v>-0.92835619917114</v>
      </c>
      <c r="AE64" s="6">
        <v>0</v>
      </c>
    </row>
    <row r="65">
      <c r="I65" s="15">
        <v>0.0005</v>
      </c>
      <c r="J65" s="6">
        <v>0.666739300392244</v>
      </c>
      <c r="K65" s="6">
        <v>0</v>
      </c>
      <c r="Q65" s="15">
        <v>9.765625e-07</v>
      </c>
      <c r="R65" s="6">
        <v>-0.36725063116828</v>
      </c>
      <c r="S65" s="6">
        <v>0</v>
      </c>
      <c r="Y65" s="15">
        <v>1.5625e-05</v>
      </c>
      <c r="Z65" s="6">
        <v>1.28418211524555</v>
      </c>
      <c r="AA65" s="6">
        <v>0</v>
      </c>
    </row>
    <row r="66">
      <c r="Q66" s="15">
        <v>1.5625e-05</v>
      </c>
      <c r="R66" s="6">
        <v>0.263426476831331</v>
      </c>
      <c r="S66" s="6">
        <v>0</v>
      </c>
    </row>
    <row r="67"/>
    <row r="68"/>
    <row r="69"/>
    <row r="8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I62:K62"/>
    <mergeCell ref="M12:N12"/>
    <mergeCell ref="M20:N20"/>
    <mergeCell ref="M26:N26"/>
    <mergeCell ref="M34:N34"/>
    <mergeCell ref="M43:O43"/>
    <mergeCell ref="M62:O62"/>
    <mergeCell ref="Q12:R12"/>
    <mergeCell ref="Q20:R20"/>
    <mergeCell ref="Q26:R26"/>
    <mergeCell ref="Q34:R34"/>
    <mergeCell ref="Q43:S43"/>
    <mergeCell ref="Q62:S62"/>
    <mergeCell ref="U12:V12"/>
    <mergeCell ref="U20:V20"/>
    <mergeCell ref="U26:V26"/>
    <mergeCell ref="U34:V34"/>
    <mergeCell ref="U43:W43"/>
    <mergeCell ref="U62:W62"/>
    <mergeCell ref="Y12:Z12"/>
    <mergeCell ref="Y20:Z20"/>
    <mergeCell ref="Y26:Z26"/>
    <mergeCell ref="Y34:Z34"/>
    <mergeCell ref="Y43:AA43"/>
    <mergeCell ref="Y62:AA62"/>
    <mergeCell ref="AC12:AD12"/>
    <mergeCell ref="AC20:AD20"/>
    <mergeCell ref="AC26:AD26"/>
    <mergeCell ref="AC34:AD34"/>
    <mergeCell ref="AC43:AE43"/>
    <mergeCell ref="AC62:AE62"/>
    <mergeCell ref="AG12:AH12"/>
    <mergeCell ref="AG20:AH20"/>
    <mergeCell ref="AG26:AH26"/>
    <mergeCell ref="AG34:AH34"/>
    <mergeCell ref="AG43:AI43"/>
  </mergeCells>
  <headerFooter/>
  <drawing r:id="R58d633b6dd05422b"/>
</worksheet>
</file>

<file path=xl/worksheets/sheet2.xml><?xml version="1.0" encoding="utf-8"?>
<worksheet xmlns:r="http://schemas.openxmlformats.org/officeDocument/2006/relationships" xmlns="http://schemas.openxmlformats.org/spreadsheetml/2006/main">
  <dimension ref="A1:AI151"/>
  <sheetViews>
    <sheetView workbookViewId="0"/>
  </sheetViews>
  <sheetFormatPr defaultRowHeight="15"/>
  <sheetData>
    <row r="1">
      <c r="A1" s="0" t="s">
        <v>70</v>
      </c>
      <c r="B1" s="0" t="s">
        <v>16</v>
      </c>
      <c r="C1" s="0" t="s">
        <v>74</v>
      </c>
      <c r="E1" s="0" t="s">
        <v>70</v>
      </c>
      <c r="F1" s="0" t="s">
        <v>17</v>
      </c>
      <c r="G1" s="0" t="s">
        <v>74</v>
      </c>
      <c r="I1" s="0" t="s">
        <v>70</v>
      </c>
      <c r="J1" s="0" t="s">
        <v>18</v>
      </c>
      <c r="K1" s="0" t="s">
        <v>74</v>
      </c>
      <c r="M1" s="0" t="s">
        <v>70</v>
      </c>
      <c r="N1" s="0" t="s">
        <v>19</v>
      </c>
      <c r="O1" s="0" t="s">
        <v>74</v>
      </c>
      <c r="Q1" s="0" t="s">
        <v>70</v>
      </c>
      <c r="R1" s="0" t="s">
        <v>20</v>
      </c>
      <c r="S1" s="0" t="s">
        <v>74</v>
      </c>
      <c r="U1" s="0" t="s">
        <v>70</v>
      </c>
      <c r="V1" s="0" t="s">
        <v>21</v>
      </c>
      <c r="W1" s="0" t="s">
        <v>74</v>
      </c>
      <c r="Y1" s="0" t="s">
        <v>70</v>
      </c>
      <c r="Z1" s="0" t="s">
        <v>22</v>
      </c>
      <c r="AA1" s="0" t="s">
        <v>74</v>
      </c>
      <c r="AC1" s="0" t="s">
        <v>70</v>
      </c>
      <c r="AD1" s="0" t="s">
        <v>23</v>
      </c>
      <c r="AE1" s="0" t="s">
        <v>74</v>
      </c>
      <c r="AG1" s="0" t="s">
        <v>70</v>
      </c>
      <c r="AH1" s="0" t="s">
        <v>24</v>
      </c>
      <c r="AI1" s="0" t="s">
        <v>74</v>
      </c>
    </row>
    <row r="2">
      <c r="A2" s="0">
        <v>0.000466516495755665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0.000466516495755665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0.000466516495755665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0.000466516495755665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0.000466516495755665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0.000466516495755665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0.000466516495755665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0.000466516495755665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0.000466516495755665</v>
      </c>
      <c r="AH2" s="0">
        <f>Export!AH37 + ((Export!AH36 - Export!AH37) * (1 / (1 + (POWER(Export!AH39 / AG2, Export!AH38)))))</f>
      </c>
      <c r="AI2" s="0">
        <f>(AH2-Export!AH37)/(Export!AH36-Export!AH37)</f>
      </c>
    </row>
    <row r="3">
      <c r="A3" s="0">
        <v>0.00043527528162429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0.00043527528162429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0.00043527528162429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0.00043527528162429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0.00043527528162429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0.00043527528162429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0.00043527528162429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0.00043527528162429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0.00043527528162429</v>
      </c>
      <c r="AH3" s="0">
        <f>Export!AH37 + ((Export!AH36 - Export!AH37) * (1 / (1 + (POWER(Export!AH39 / AG3, Export!AH38)))))</f>
      </c>
      <c r="AI3" s="0">
        <f>(AH3-Export!AH37)/(Export!AH36-Export!AH37)</f>
      </c>
    </row>
    <row r="4">
      <c r="A4" s="0">
        <v>0.000406126198144848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0.000406126198144848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0.000406126198144848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0.000406126198144848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0.000406126198144848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0.000406126198144848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0.000406126198144848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0.000406126198144848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0.000406126198144848</v>
      </c>
      <c r="AH4" s="0">
        <f>Export!AH37 + ((Export!AH36 - Export!AH37) * (1 / (1 + (POWER(Export!AH39 / AG4, Export!AH38)))))</f>
      </c>
      <c r="AI4" s="0">
        <f>(AH4-Export!AH37)/(Export!AH36-Export!AH37)</f>
      </c>
    </row>
    <row r="5">
      <c r="A5" s="0">
        <v>0.00037892914158621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0.00037892914158621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0.00037892914158621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0.00037892914158621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0.00037892914158621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0.00037892914158621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0.00037892914158621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0.00037892914158621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0.00037892914158621</v>
      </c>
      <c r="AH5" s="0">
        <f>Export!AH37 + ((Export!AH36 - Export!AH37) * (1 / (1 + (POWER(Export!AH39 / AG5, Export!AH38)))))</f>
      </c>
      <c r="AI5" s="0">
        <f>(AH5-Export!AH37)/(Export!AH36-Export!AH37)</f>
      </c>
    </row>
    <row r="6">
      <c r="A6" s="0">
        <v>0.000353553390545002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0.000353553390545002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0.000353553390545002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0.000353553390545002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0.000353553390545002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0.000353553390545002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0.000353553390545002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0.000353553390545002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0.000353553390545002</v>
      </c>
      <c r="AH6" s="0">
        <f>Export!AH37 + ((Export!AH36 - Export!AH37) * (1 / (1 + (POWER(Export!AH39 / AG6, Export!AH38)))))</f>
      </c>
      <c r="AI6" s="0">
        <f>(AH6-Export!AH37)/(Export!AH36-Export!AH37)</f>
      </c>
    </row>
    <row r="7">
      <c r="A7" s="0">
        <v>0.000329876977639176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0.000329876977639176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0.000329876977639176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0.000329876977639176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0.000329876977639176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0.000329876977639176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0.000329876977639176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0.000329876977639176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0.000329876977639176</v>
      </c>
      <c r="AH7" s="0">
        <f>Export!AH37 + ((Export!AH36 - Export!AH37) * (1 / (1 + (POWER(Export!AH39 / AG7, Export!AH38)))))</f>
      </c>
      <c r="AI7" s="0">
        <f>(AH7-Export!AH37)/(Export!AH36-Export!AH37)</f>
      </c>
    </row>
    <row r="8">
      <c r="A8" s="0">
        <v>0.000307786103277397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0.000307786103277397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0.000307786103277397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0.000307786103277397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0.000307786103277397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0.000307786103277397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0.000307786103277397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0.000307786103277397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0.000307786103277397</v>
      </c>
      <c r="AH8" s="0">
        <f>Export!AH37 + ((Export!AH36 - Export!AH37) * (1 / (1 + (POWER(Export!AH39 / AG8, Export!AH38)))))</f>
      </c>
      <c r="AI8" s="0">
        <f>(AH8-Export!AH37)/(Export!AH36-Export!AH37)</f>
      </c>
    </row>
    <row r="9">
      <c r="A9" s="0">
        <v>0.000287174588686524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0.000287174588686524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0.000287174588686524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0.000287174588686524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0.000287174588686524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0.000287174588686524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0.000287174588686524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0.000287174588686524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0.000287174588686524</v>
      </c>
      <c r="AH9" s="0">
        <f>Export!AH37 + ((Export!AH36 - Export!AH37) * (1 / (1 + (POWER(Export!AH39 / AG9, Export!AH38)))))</f>
      </c>
      <c r="AI9" s="0">
        <f>(AH9-Export!AH37)/(Export!AH36-Export!AH37)</f>
      </c>
    </row>
    <row r="10">
      <c r="A10" s="0">
        <v>0.000267943365568223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0.000267943365568223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0.000267943365568223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0.000267943365568223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0.000267943365568223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0.000267943365568223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0.000267943365568223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0.000267943365568223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0.000267943365568223</v>
      </c>
      <c r="AH10" s="0">
        <f>Export!AH37 + ((Export!AH36 - Export!AH37) * (1 / (1 + (POWER(Export!AH39 / AG10, Export!AH38)))))</f>
      </c>
      <c r="AI10" s="0">
        <f>(AH10-Export!AH37)/(Export!AH36-Export!AH37)</f>
      </c>
    </row>
    <row r="11">
      <c r="A11" s="0">
        <v>0.000249999999931733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0.000249999999931733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0.000249999999931733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0.000249999999931733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0.000249999999931733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0.000249999999931733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0.000249999999931733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0.000249999999931733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0.000249999999931733</v>
      </c>
      <c r="AH11" s="0">
        <f>Export!AH37 + ((Export!AH36 - Export!AH37) * (1 / (1 + (POWER(Export!AH39 / AG11, Export!AH38)))))</f>
      </c>
      <c r="AI11" s="0">
        <f>(AH11-Export!AH37)/(Export!AH36-Export!AH37)</f>
      </c>
    </row>
    <row r="12">
      <c r="A12" s="0">
        <v>0.000233258247814137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0.000233258247814137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0.000233258247814137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0.000233258247814137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0.000233258247814137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0.000233258247814137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0.000233258247814137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0.000233258247814137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0.000233258247814137</v>
      </c>
      <c r="AH12" s="0">
        <f>Export!AH37 + ((Export!AH36 - Export!AH37) * (1 / (1 + (POWER(Export!AH39 / AG12, Export!AH38)))))</f>
      </c>
      <c r="AI12" s="0">
        <f>(AH12-Export!AH37)/(Export!AH36-Export!AH37)</f>
      </c>
    </row>
    <row r="13">
      <c r="A13" s="0">
        <v>0.000217637640752715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0.000217637640752715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0.000217637640752715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0.000217637640752715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0.000217637640752715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0.000217637640752715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0.000217637640752715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0.000217637640752715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0.000217637640752715</v>
      </c>
      <c r="AH13" s="0">
        <f>Export!AH37 + ((Export!AH36 - Export!AH37) * (1 / (1 + (POWER(Export!AH39 / AG13, Export!AH38)))))</f>
      </c>
      <c r="AI13" s="0">
        <f>(AH13-Export!AH37)/(Export!AH36-Export!AH37)</f>
      </c>
    </row>
    <row r="14">
      <c r="A14" s="0">
        <v>0.000203063099016974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0.000203063099016974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0.000203063099016974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0.000203063099016974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0.000203063099016974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0.000203063099016974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0.000203063099016974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0.000203063099016974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0.000203063099016974</v>
      </c>
      <c r="AH14" s="0">
        <f>Export!AH37 + ((Export!AH36 - Export!AH37) * (1 / (1 + (POWER(Export!AH39 / AG14, Export!AH38)))))</f>
      </c>
      <c r="AI14" s="0">
        <f>(AH14-Export!AH37)/(Export!AH36-Export!AH37)</f>
      </c>
    </row>
    <row r="15">
      <c r="A15" s="0">
        <v>0.000189464570741369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0.000189464570741369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0.000189464570741369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0.000189464570741369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0.000189464570741369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0.000189464570741369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0.000189464570741369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0.000189464570741369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0.000189464570741369</v>
      </c>
      <c r="AH15" s="0">
        <f>Export!AH37 + ((Export!AH36 - Export!AH37) * (1 / (1 + (POWER(Export!AH39 / AG15, Export!AH38)))))</f>
      </c>
      <c r="AI15" s="0">
        <f>(AH15-Export!AH37)/(Export!AH36-Export!AH37)</f>
      </c>
    </row>
    <row r="16">
      <c r="A16" s="0">
        <v>0.000176776695224229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0.000176776695224229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0.000176776695224229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0.000176776695224229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0.000176776695224229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0.000176776695224229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0.000176776695224229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0.000176776695224229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0.000176776695224229</v>
      </c>
      <c r="AH16" s="0">
        <f>Export!AH37 + ((Export!AH36 - Export!AH37) * (1 / (1 + (POWER(Export!AH39 / AG16, Export!AH38)))))</f>
      </c>
      <c r="AI16" s="0">
        <f>(AH16-Export!AH37)/(Export!AH36-Export!AH37)</f>
      </c>
    </row>
    <row r="17">
      <c r="A17" s="0">
        <v>0.000164938488774549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0.000164938488774549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0.000164938488774549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0.000164938488774549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0.000164938488774549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0.000164938488774549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0.000164938488774549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0.000164938488774549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0.000164938488774549</v>
      </c>
      <c r="AH17" s="0">
        <f>Export!AH37 + ((Export!AH36 - Export!AH37) * (1 / (1 + (POWER(Export!AH39 / AG17, Export!AH38)))))</f>
      </c>
      <c r="AI17" s="0">
        <f>(AH17-Export!AH37)/(Export!AH36-Export!AH37)</f>
      </c>
    </row>
    <row r="18">
      <c r="A18" s="0">
        <v>0.000153893051596675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0.000153893051596675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0.000153893051596675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0.000153893051596675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0.000153893051596675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0.000153893051596675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0.000153893051596675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0.000153893051596675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0.000153893051596675</v>
      </c>
      <c r="AH18" s="0">
        <f>Export!AH37 + ((Export!AH36 - Export!AH37) * (1 / (1 + (POWER(Export!AH39 / AG18, Export!AH38)))))</f>
      </c>
      <c r="AI18" s="0">
        <f>(AH18-Export!AH37)/(Export!AH36-Export!AH37)</f>
      </c>
    </row>
    <row r="19">
      <c r="A19" s="0">
        <v>0.000143587294304053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0.000143587294304053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0.000143587294304053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0.000143587294304053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0.000143587294304053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0.000143587294304053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0.000143587294304053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0.000143587294304053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0.000143587294304053</v>
      </c>
      <c r="AH19" s="0">
        <f>Export!AH37 + ((Export!AH36 - Export!AH37) * (1 / (1 + (POWER(Export!AH39 / AG19, Export!AH38)))))</f>
      </c>
      <c r="AI19" s="0">
        <f>(AH19-Export!AH37)/(Export!AH36-Export!AH37)</f>
      </c>
    </row>
    <row r="20">
      <c r="A20" s="0">
        <v>0.000133971682747528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0.000133971682747528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0.000133971682747528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0.000133971682747528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0.000133971682747528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0.000133971682747528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0.000133971682747528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0.000133971682747528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0.000133971682747528</v>
      </c>
      <c r="AH20" s="0">
        <f>Export!AH37 + ((Export!AH36 - Export!AH37) * (1 / (1 + (POWER(Export!AH39 / AG20, Export!AH38)))))</f>
      </c>
      <c r="AI20" s="0">
        <f>(AH20-Export!AH37)/(Export!AH36-Export!AH37)</f>
      </c>
    </row>
    <row r="21">
      <c r="A21" s="0">
        <v>0.000124999999931733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0.000124999999931733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0.000124999999931733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0.000124999999931733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0.000124999999931733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0.000124999999931733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0.000124999999931733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0.000124999999931733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0.000124999999931733</v>
      </c>
      <c r="AH21" s="0">
        <f>Export!AH37 + ((Export!AH36 - Export!AH37) * (1 / (1 + (POWER(Export!AH39 / AG21, Export!AH38)))))</f>
      </c>
      <c r="AI21" s="0">
        <f>(AH21-Export!AH37)/(Export!AH36-Export!AH37)</f>
      </c>
    </row>
    <row r="22">
      <c r="A22" s="0">
        <v>0.000116629123875221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0.000116629123875221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0.000116629123875221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0.000116629123875221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0.000116629123875221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0.000116629123875221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0.000116629123875221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0.000116629123875221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0.000116629123875221</v>
      </c>
      <c r="AH22" s="0">
        <f>Export!AH37 + ((Export!AH36 - Export!AH37) * (1 / (1 + (POWER(Export!AH39 / AG22, Export!AH38)))))</f>
      </c>
      <c r="AI22" s="0">
        <f>(AH22-Export!AH37)/(Export!AH36-Export!AH37)</f>
      </c>
    </row>
    <row r="23">
      <c r="A23" s="0">
        <v>0.000108818820346643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0.000108818820346643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0.000108818820346643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0.000108818820346643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0.000108818820346643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0.000108818820346643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0.000108818820346643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0.000108818820346643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0.000108818820346643</v>
      </c>
      <c r="AH23" s="0">
        <f>Export!AH37 + ((Export!AH36 - Export!AH37) * (1 / (1 + (POWER(Export!AH39 / AG23, Export!AH38)))))</f>
      </c>
      <c r="AI23" s="0">
        <f>(AH23-Export!AH37)/(Export!AH36-Export!AH37)</f>
      </c>
    </row>
    <row r="24">
      <c r="A24" s="0">
        <v>0.000101531549480762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0.000101531549480762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0.000101531549480762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0.000101531549480762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0.000101531549480762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0.000101531549480762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0.000101531549480762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0.000101531549480762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0.000101531549480762</v>
      </c>
      <c r="AH24" s="0">
        <f>Export!AH37 + ((Export!AH36 - Export!AH37) * (1 / (1 + (POWER(Export!AH39 / AG24, Export!AH38)))))</f>
      </c>
      <c r="AI24" s="0">
        <f>(AH24-Export!AH37)/(Export!AH36-Export!AH37)</f>
      </c>
    </row>
    <row r="25">
      <c r="A25" s="0">
        <v>9.4732285344816e-05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9.4732285344816e-05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9.4732285344816e-05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9.4732285344816e-05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9.4732285344816e-05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9.4732285344816e-05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9.4732285344816e-05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9.4732285344816e-05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9.4732285344816e-05</v>
      </c>
      <c r="AH25" s="0">
        <f>Export!AH37 + ((Export!AH36 - Export!AH37) * (1 / (1 + (POWER(Export!AH39 / AG25, Export!AH38)))))</f>
      </c>
      <c r="AI25" s="0">
        <f>(AH25-Export!AH37)/(Export!AH36-Export!AH37)</f>
      </c>
    </row>
    <row r="26">
      <c r="A26" s="0">
        <v>8.83883475879786e-05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8.83883475879786e-05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8.83883475879786e-05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8.83883475879786e-05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8.83883475879786e-05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8.83883475879786e-05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8.83883475879786e-05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8.83883475879786e-05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8.83883475879786e-05</v>
      </c>
      <c r="AH26" s="0">
        <f>Export!AH37 + ((Export!AH36 - Export!AH37) * (1 / (1 + (POWER(Export!AH39 / AG26, Export!AH38)))))</f>
      </c>
      <c r="AI26" s="0">
        <f>(AH26-Export!AH37)/(Export!AH36-Export!AH37)</f>
      </c>
    </row>
    <row r="27">
      <c r="A27" s="0">
        <v>8.24692443647548e-05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8.24692443647548e-05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8.24692443647548e-05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8.24692443647548e-05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8.24692443647548e-05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8.24692443647548e-05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8.24692443647548e-05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8.24692443647548e-05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8.24692443647548e-05</v>
      </c>
      <c r="AH27" s="0">
        <f>Export!AH37 + ((Export!AH36 - Export!AH37) * (1 / (1 + (POWER(Export!AH39 / AG27, Export!AH38)))))</f>
      </c>
      <c r="AI27" s="0">
        <f>(AH27-Export!AH37)/(Export!AH36-Export!AH37)</f>
      </c>
    </row>
    <row r="28">
      <c r="A28" s="0">
        <v>7.6946525777326e-05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7.6946525777326e-05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7.6946525777326e-05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7.6946525777326e-05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7.6946525777326e-05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7.6946525777326e-05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7.6946525777326e-05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7.6946525777326e-05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7.6946525777326e-05</v>
      </c>
      <c r="AH28" s="0">
        <f>Export!AH37 + ((Export!AH36 - Export!AH37) * (1 / (1 + (POWER(Export!AH39 / AG28, Export!AH38)))))</f>
      </c>
      <c r="AI28" s="0">
        <f>(AH28-Export!AH37)/(Export!AH36-Export!AH37)</f>
      </c>
    </row>
    <row r="29">
      <c r="A29" s="0">
        <v>7.17936471324221e-05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7.17936471324221e-05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7.17936471324221e-05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7.17936471324221e-05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7.17936471324221e-05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7.17936471324221e-05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7.17936471324221e-05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7.17936471324221e-05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7.17936471324221e-05</v>
      </c>
      <c r="AH29" s="0">
        <f>Export!AH37 + ((Export!AH36 - Export!AH37) * (1 / (1 + (POWER(Export!AH39 / AG29, Export!AH38)))))</f>
      </c>
      <c r="AI29" s="0">
        <f>(AH29-Export!AH37)/(Export!AH36-Export!AH37)</f>
      </c>
    </row>
    <row r="30">
      <c r="A30" s="0">
        <v>6.69858413554726e-05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6.69858413554726e-05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6.69858413554726e-05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6.69858413554726e-05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6.69858413554726e-05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6.69858413554726e-05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6.69858413554726e-05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6.69858413554726e-05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6.69858413554726e-05</v>
      </c>
      <c r="AH30" s="0">
        <f>Export!AH37 + ((Export!AH36 - Export!AH37) * (1 / (1 + (POWER(Export!AH39 / AG30, Export!AH38)))))</f>
      </c>
      <c r="AI30" s="0">
        <f>(AH30-Export!AH37)/(Export!AH36-Export!AH37)</f>
      </c>
    </row>
    <row r="31">
      <c r="A31" s="0">
        <v>6.24999999487999e-05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6.24999999487999e-05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6.24999999487999e-05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6.24999999487999e-05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6.24999999487999e-05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6.24999999487999e-05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6.24999999487999e-05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6.24999999487999e-05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6.24999999487999e-05</v>
      </c>
      <c r="AH31" s="0">
        <f>Export!AH37 + ((Export!AH36 - Export!AH37) * (1 / (1 + (POWER(Export!AH39 / AG31, Export!AH38)))))</f>
      </c>
      <c r="AI31" s="0">
        <f>(AH31-Export!AH37)/(Export!AH36-Export!AH37)</f>
      </c>
    </row>
    <row r="32">
      <c r="A32" s="0">
        <v>5.83145619216867e-05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5.83145619216867e-05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5.83145619216867e-05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5.83145619216867e-05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5.83145619216867e-05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5.83145619216867e-05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5.83145619216867e-05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5.83145619216867e-05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5.83145619216867e-05</v>
      </c>
      <c r="AH32" s="0">
        <f>Export!AH37 + ((Export!AH36 - Export!AH37) * (1 / (1 + (POWER(Export!AH39 / AG32, Export!AH38)))))</f>
      </c>
      <c r="AI32" s="0">
        <f>(AH32-Export!AH37)/(Export!AH36-Export!AH37)</f>
      </c>
    </row>
    <row r="33">
      <c r="A33" s="0">
        <v>5.4409410158464e-05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5.4409410158464e-05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5.4409410158464e-05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5.4409410158464e-05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5.4409410158464e-05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5.4409410158464e-05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5.4409410158464e-05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5.4409410158464e-05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5.4409410158464e-05</v>
      </c>
      <c r="AH33" s="0">
        <f>Export!AH37 + ((Export!AH36 - Export!AH37) * (1 / (1 + (POWER(Export!AH39 / AG33, Export!AH38)))))</f>
      </c>
      <c r="AI33" s="0">
        <f>(AH33-Export!AH37)/(Export!AH36-Export!AH37)</f>
      </c>
    </row>
    <row r="34">
      <c r="A34" s="0">
        <v>5.07657747265186e-05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5.07657747265186e-05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5.07657747265186e-05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5.07657747265186e-05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5.07657747265186e-05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5.07657747265186e-05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5.07657747265186e-05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5.07657747265186e-05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5.07657747265186e-05</v>
      </c>
      <c r="AH34" s="0">
        <f>Export!AH37 + ((Export!AH36 - Export!AH37) * (1 / (1 + (POWER(Export!AH39 / AG34, Export!AH38)))))</f>
      </c>
      <c r="AI34" s="0">
        <f>(AH34-Export!AH37)/(Export!AH36-Export!AH37)</f>
      </c>
    </row>
    <row r="35">
      <c r="A35" s="0">
        <v>4.73661426594739e-05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4.73661426594739e-05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4.73661426594739e-05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4.73661426594739e-05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4.73661426594739e-05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4.73661426594739e-05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4.73661426594739e-05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4.73661426594739e-05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4.73661426594739e-05</v>
      </c>
      <c r="AH35" s="0">
        <f>Export!AH37 + ((Export!AH36 - Export!AH37) * (1 / (1 + (POWER(Export!AH39 / AG35, Export!AH38)))))</f>
      </c>
      <c r="AI35" s="0">
        <f>(AH35-Export!AH37)/(Export!AH36-Export!AH37)</f>
      </c>
    </row>
    <row r="36">
      <c r="A36" s="0">
        <v>4.41941737819213e-05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4.41941737819213e-05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4.41941737819213e-05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4.41941737819213e-05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4.41941737819213e-05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4.41941737819213e-05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4.41941737819213e-05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4.41941737819213e-05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4.41941737819213e-05</v>
      </c>
      <c r="AH36" s="0">
        <f>Export!AH37 + ((Export!AH36 - Export!AH37) * (1 / (1 + (POWER(Export!AH39 / AG36, Export!AH38)))))</f>
      </c>
      <c r="AI36" s="0">
        <f>(AH36-Export!AH37)/(Export!AH36-Export!AH37)</f>
      </c>
    </row>
    <row r="37">
      <c r="A37" s="0">
        <v>4.12346221711176e-05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4.12346221711176e-05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4.12346221711176e-05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4.12346221711176e-05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4.12346221711176e-05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4.12346221711176e-05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4.12346221711176e-05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4.12346221711176e-05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4.12346221711176e-05</v>
      </c>
      <c r="AH37" s="0">
        <f>Export!AH37 + ((Export!AH36 - Export!AH37) * (1 / (1 + (POWER(Export!AH39 / AG37, Export!AH38)))))</f>
      </c>
      <c r="AI37" s="0">
        <f>(AH37-Export!AH37)/(Export!AH36-Export!AH37)</f>
      </c>
    </row>
    <row r="38">
      <c r="A38" s="0">
        <v>3.84732628781572e-05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3.84732628781572e-05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3.84732628781572e-05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3.84732628781572e-05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3.84732628781572e-05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3.84732628781572e-05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3.84732628781572e-05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3.84732628781572e-05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3.84732628781572e-05</v>
      </c>
      <c r="AH38" s="0">
        <f>Export!AH37 + ((Export!AH36 - Export!AH37) * (1 / (1 + (POWER(Export!AH39 / AG38, Export!AH38)))))</f>
      </c>
      <c r="AI38" s="0">
        <f>(AH38-Export!AH37)/(Export!AH36-Export!AH37)</f>
      </c>
    </row>
    <row r="39">
      <c r="A39" s="0">
        <v>3.58968235564088e-05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3.58968235564088e-05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3.58968235564088e-05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3.58968235564088e-05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3.58968235564088e-05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3.58968235564088e-05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3.58968235564088e-05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3.58968235564088e-05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3.58968235564088e-05</v>
      </c>
      <c r="AH39" s="0">
        <f>Export!AH37 + ((Export!AH36 - Export!AH37) * (1 / (1 + (POWER(Export!AH39 / AG39, Export!AH38)))))</f>
      </c>
      <c r="AI39" s="0">
        <f>(AH39-Export!AH37)/(Export!AH36-Export!AH37)</f>
      </c>
    </row>
    <row r="40">
      <c r="A40" s="0">
        <v>3.34929206685905e-05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3.34929206685905e-05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3.34929206685905e-05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3.34929206685905e-05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3.34929206685905e-05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3.34929206685905e-05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3.34929206685905e-05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3.34929206685905e-05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3.34929206685905e-05</v>
      </c>
      <c r="AH40" s="0">
        <f>Export!AH37 + ((Export!AH36 - Export!AH37) * (1 / (1 + (POWER(Export!AH39 / AG40, Export!AH38)))))</f>
      </c>
      <c r="AI40" s="0">
        <f>(AH40-Export!AH37)/(Export!AH36-Export!AH37)</f>
      </c>
    </row>
    <row r="41">
      <c r="A41" s="0">
        <v>3.12499999658666e-05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3.12499999658666e-05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3.12499999658666e-05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3.12499999658666e-05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3.12499999658666e-05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3.12499999658666e-05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3.12499999658666e-05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3.12499999658666e-05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3.12499999658666e-05</v>
      </c>
      <c r="AH41" s="0">
        <f>Export!AH37 + ((Export!AH36 - Export!AH37) * (1 / (1 + (POWER(Export!AH39 / AG41, Export!AH38)))))</f>
      </c>
      <c r="AI41" s="0">
        <f>(AH41-Export!AH37)/(Export!AH36-Export!AH37)</f>
      </c>
    </row>
    <row r="42">
      <c r="A42" s="0">
        <v>2.91572809528815e-05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2.91572809528815e-05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2.91572809528815e-05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2.91572809528815e-05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2.91572809528815e-05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2.91572809528815e-05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2.91572809528815e-05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2.91572809528815e-05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2.91572809528815e-05</v>
      </c>
      <c r="AH42" s="0">
        <f>Export!AH37 + ((Export!AH36 - Export!AH37) * (1 / (1 + (POWER(Export!AH39 / AG42, Export!AH38)))))</f>
      </c>
      <c r="AI42" s="0">
        <f>(AH42-Export!AH37)/(Export!AH36-Export!AH37)</f>
      </c>
    </row>
    <row r="43">
      <c r="A43" s="0">
        <v>2.72047050718033e-05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2.72047050718033e-05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2.72047050718033e-05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2.72047050718033e-05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2.72047050718033e-05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2.72047050718033e-05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2.72047050718033e-05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2.72047050718033e-05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2.72047050718033e-05</v>
      </c>
      <c r="AH43" s="0">
        <f>Export!AH37 + ((Export!AH36 - Export!AH37) * (1 / (1 + (POWER(Export!AH39 / AG43, Export!AH38)))))</f>
      </c>
      <c r="AI43" s="0">
        <f>(AH43-Export!AH37)/(Export!AH36-Export!AH37)</f>
      </c>
    </row>
    <row r="44">
      <c r="A44" s="0">
        <v>2.53828873563281e-05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2.53828873563281e-05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2.53828873563281e-05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2.53828873563281e-05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2.53828873563281e-05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2.53828873563281e-05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2.53828873563281e-05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2.53828873563281e-05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2.53828873563281e-05</v>
      </c>
      <c r="AH44" s="0">
        <f>Export!AH37 + ((Export!AH36 - Export!AH37) * (1 / (1 + (POWER(Export!AH39 / AG44, Export!AH38)))))</f>
      </c>
      <c r="AI44" s="0">
        <f>(AH44-Export!AH37)/(Export!AH36-Export!AH37)</f>
      </c>
    </row>
    <row r="45">
      <c r="A45" s="0">
        <v>2.36830713232699e-05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2.36830713232699e-05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2.36830713232699e-05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2.36830713232699e-05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2.36830713232699e-05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2.36830713232699e-05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2.36830713232699e-05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2.36830713232699e-05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2.36830713232699e-05</v>
      </c>
      <c r="AH45" s="0">
        <f>Export!AH37 + ((Export!AH36 - Export!AH37) * (1 / (1 + (POWER(Export!AH39 / AG45, Export!AH38)))))</f>
      </c>
      <c r="AI45" s="0">
        <f>(AH45-Export!AH37)/(Export!AH36-Export!AH37)</f>
      </c>
    </row>
    <row r="46">
      <c r="A46" s="0">
        <v>2.20970868849267e-05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2.20970868849267e-05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2.20970868849267e-05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2.20970868849267e-05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2.20970868849267e-05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2.20970868849267e-05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2.20970868849267e-05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2.20970868849267e-05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2.20970868849267e-05</v>
      </c>
      <c r="AH46" s="0">
        <f>Export!AH37 + ((Export!AH36 - Export!AH37) * (1 / (1 + (POWER(Export!AH39 / AG46, Export!AH38)))))</f>
      </c>
      <c r="AI46" s="0">
        <f>(AH46-Export!AH37)/(Export!AH36-Export!AH37)</f>
      </c>
    </row>
    <row r="47">
      <c r="A47" s="0">
        <v>2.06173110799289e-05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2.06173110799289e-05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2.06173110799289e-05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2.06173110799289e-05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2.06173110799289e-05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2.06173110799289e-05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2.06173110799289e-05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2.06173110799289e-05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2.06173110799289e-05</v>
      </c>
      <c r="AH47" s="0">
        <f>Export!AH37 + ((Export!AH36 - Export!AH37) * (1 / (1 + (POWER(Export!AH39 / AG47, Export!AH38)))))</f>
      </c>
      <c r="AI47" s="0">
        <f>(AH47-Export!AH37)/(Export!AH36-Export!AH37)</f>
      </c>
    </row>
    <row r="48">
      <c r="A48" s="0">
        <v>1.92366314338257e-05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1.92366314338257e-05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1.92366314338257e-05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1.92366314338257e-05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1.92366314338257e-05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1.92366314338257e-05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1.92366314338257e-05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1.92366314338257e-05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1.92366314338257e-05</v>
      </c>
      <c r="AH48" s="0">
        <f>Export!AH37 + ((Export!AH36 - Export!AH37) * (1 / (1 + (POWER(Export!AH39 / AG48, Export!AH38)))))</f>
      </c>
      <c r="AI48" s="0">
        <f>(AH48-Export!AH37)/(Export!AH36-Export!AH37)</f>
      </c>
    </row>
    <row r="49">
      <c r="A49" s="0">
        <v>1.79484117733033e-05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1.79484117733033e-05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1.79484117733033e-05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1.79484117733033e-05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1.79484117733033e-05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1.79484117733033e-05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1.79484117733033e-05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1.79484117733033e-05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1.79484117733033e-05</v>
      </c>
      <c r="AH49" s="0">
        <f>Export!AH37 + ((Export!AH36 - Export!AH37) * (1 / (1 + (POWER(Export!AH39 / AG49, Export!AH38)))))</f>
      </c>
      <c r="AI49" s="0">
        <f>(AH49-Export!AH37)/(Export!AH36-Export!AH37)</f>
      </c>
    </row>
    <row r="50">
      <c r="A50" s="0">
        <v>1.67464603297223e-05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1.67464603297223e-05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1.67464603297223e-05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1.67464603297223e-05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1.67464603297223e-05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1.67464603297223e-05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1.67464603297223e-05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1.67464603297223e-05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1.67464603297223e-05</v>
      </c>
      <c r="AH50" s="0">
        <f>Export!AH37 + ((Export!AH36 - Export!AH37) * (1 / (1 + (POWER(Export!AH39 / AG50, Export!AH38)))))</f>
      </c>
      <c r="AI50" s="0">
        <f>(AH50-Export!AH37)/(Export!AH36-Export!AH37)</f>
      </c>
    </row>
    <row r="51">
      <c r="A51" s="0">
        <v>1.56249999786666e-05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1.56249999786666e-05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1.56249999786666e-05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1.56249999786666e-05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1.56249999786666e-05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1.56249999786666e-05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1.56249999786666e-05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1.56249999786666e-05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1.56249999786666e-05</v>
      </c>
      <c r="AH51" s="0">
        <f>Export!AH37 + ((Export!AH36 - Export!AH37) * (1 / (1 + (POWER(Export!AH39 / AG51, Export!AH38)))))</f>
      </c>
      <c r="AI51" s="0">
        <f>(AH51-Export!AH37)/(Export!AH36-Export!AH37)</f>
      </c>
    </row>
    <row r="52">
      <c r="A52" s="0">
        <v>1.45786404724598e-05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1.45786404724598e-05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1.45786404724598e-05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1.45786404724598e-05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1.45786404724598e-05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1.45786404724598e-05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1.45786404724598e-05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1.45786404724598e-05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1.45786404724598e-05</v>
      </c>
      <c r="AH52" s="0">
        <f>Export!AH37 + ((Export!AH36 - Export!AH37) * (1 / (1 + (POWER(Export!AH39 / AG52, Export!AH38)))))</f>
      </c>
      <c r="AI52" s="0">
        <f>(AH52-Export!AH37)/(Export!AH36-Export!AH37)</f>
      </c>
    </row>
    <row r="53">
      <c r="A53" s="0">
        <v>1.36023525321873e-05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1.36023525321873e-05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1.36023525321873e-05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1.36023525321873e-05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1.36023525321873e-05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1.36023525321873e-05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1.36023525321873e-05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1.36023525321873e-05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1.36023525321873e-05</v>
      </c>
      <c r="AH53" s="0">
        <f>Export!AH37 + ((Export!AH36 - Export!AH37) * (1 / (1 + (POWER(Export!AH39 / AG53, Export!AH38)))))</f>
      </c>
      <c r="AI53" s="0">
        <f>(AH53-Export!AH37)/(Export!AH36-Export!AH37)</f>
      </c>
    </row>
    <row r="54">
      <c r="A54" s="0">
        <v>1.26914436746984e-05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1.26914436746984e-05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1.26914436746984e-05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1.26914436746984e-05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1.26914436746984e-05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1.26914436746984e-05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1.26914436746984e-05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1.26914436746984e-05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1.26914436746984e-05</v>
      </c>
      <c r="AH54" s="0">
        <f>Export!AH37 + ((Export!AH36 - Export!AH37) * (1 / (1 + (POWER(Export!AH39 / AG54, Export!AH38)))))</f>
      </c>
      <c r="AI54" s="0">
        <f>(AH54-Export!AH37)/(Export!AH36-Export!AH37)</f>
      </c>
    </row>
    <row r="55">
      <c r="A55" s="0">
        <v>1.18415356584014e-05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1.18415356584014e-05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1.18415356584014e-05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1.18415356584014e-05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1.18415356584014e-05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1.18415356584014e-05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1.18415356584014e-05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1.18415356584014e-05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1.18415356584014e-05</v>
      </c>
      <c r="AH55" s="0">
        <f>Export!AH37 + ((Export!AH36 - Export!AH37) * (1 / (1 + (POWER(Export!AH39 / AG55, Export!AH38)))))</f>
      </c>
      <c r="AI55" s="0">
        <f>(AH55-Export!AH37)/(Export!AH36-Export!AH37)</f>
      </c>
    </row>
    <row r="56">
      <c r="A56" s="0">
        <v>1.10485434394463e-05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1.10485434394463e-05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1.10485434394463e-05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1.10485434394463e-05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1.10485434394463e-05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1.10485434394463e-05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1.10485434394463e-05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1.10485434394463e-05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1.10485434394463e-05</v>
      </c>
      <c r="AH56" s="0">
        <f>Export!AH37 + ((Export!AH36 - Export!AH37) * (1 / (1 + (POWER(Export!AH39 / AG56, Export!AH38)))))</f>
      </c>
      <c r="AI56" s="0">
        <f>(AH56-Export!AH37)/(Export!AH36-Export!AH37)</f>
      </c>
    </row>
    <row r="57">
      <c r="A57" s="0">
        <v>1.03086555371495e-05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1.03086555371495e-05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1.03086555371495e-05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1.03086555371495e-05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1.03086555371495e-05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1.03086555371495e-05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1.03086555371495e-05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1.03086555371495e-05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1.03086555371495e-05</v>
      </c>
      <c r="AH57" s="0">
        <f>Export!AH37 + ((Export!AH36 - Export!AH37) * (1 / (1 + (POWER(Export!AH39 / AG57, Export!AH38)))))</f>
      </c>
      <c r="AI57" s="0">
        <f>(AH57-Export!AH37)/(Export!AH36-Export!AH37)</f>
      </c>
    </row>
    <row r="58">
      <c r="A58" s="0">
        <v>9.61831571428641e-06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9.61831571428641e-06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9.61831571428641e-06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9.61831571428641e-06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9.61831571428641e-06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9.61831571428641e-06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9.61831571428641e-06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9.61831571428641e-06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9.61831571428641e-06</v>
      </c>
      <c r="AH58" s="0">
        <f>Export!AH37 + ((Export!AH36 - Export!AH37) * (1 / (1 + (POWER(Export!AH39 / AG58, Export!AH38)))))</f>
      </c>
      <c r="AI58" s="0">
        <f>(AH58-Export!AH37)/(Export!AH36-Export!AH37)</f>
      </c>
    </row>
    <row r="59">
      <c r="A59" s="0">
        <v>8.97420588420108e-06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8.97420588420108e-06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8.97420588420108e-06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8.97420588420108e-06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8.97420588420108e-06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8.97420588420108e-06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8.97420588420108e-06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8.97420588420108e-06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8.97420588420108e-06</v>
      </c>
      <c r="AH59" s="0">
        <f>Export!AH37 + ((Export!AH36 - Export!AH37) * (1 / (1 + (POWER(Export!AH39 / AG59, Export!AH38)))))</f>
      </c>
      <c r="AI59" s="0">
        <f>(AH59-Export!AH37)/(Export!AH36-Export!AH37)</f>
      </c>
    </row>
    <row r="60">
      <c r="A60" s="0">
        <v>8.37323016257471e-06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8.37323016257471e-06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8.37323016257471e-06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8.37323016257471e-06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8.37323016257471e-06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8.37323016257471e-06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8.37323016257471e-06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8.37323016257471e-06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8.37323016257471e-06</v>
      </c>
      <c r="AH60" s="0">
        <f>Export!AH37 + ((Export!AH36 - Export!AH37) * (1 / (1 + (POWER(Export!AH39 / AG60, Export!AH38)))))</f>
      </c>
      <c r="AI60" s="0">
        <f>(AH60-Export!AH37)/(Export!AH36-Export!AH37)</f>
      </c>
    </row>
    <row r="61">
      <c r="A61" s="0">
        <v>7.81249998719998e-06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7.81249998719998e-06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7.81249998719998e-06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7.81249998719998e-06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7.81249998719998e-06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7.81249998719998e-06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7.81249998719998e-06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7.81249998719998e-06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7.81249998719998e-06</v>
      </c>
      <c r="AH61" s="0">
        <f>Export!AH37 + ((Export!AH36 - Export!AH37) * (1 / (1 + (POWER(Export!AH39 / AG61, Export!AH38)))))</f>
      </c>
      <c r="AI61" s="0">
        <f>(AH61-Export!AH37)/(Export!AH36-Export!AH37)</f>
      </c>
    </row>
    <row r="62">
      <c r="A62" s="0">
        <v>7.28932023423942e-06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7.28932023423942e-06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7.28932023423942e-06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7.28932023423942e-06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7.28932023423942e-06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7.28932023423942e-06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7.28932023423942e-06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7.28932023423942e-06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7.28932023423942e-06</v>
      </c>
      <c r="AH62" s="0">
        <f>Export!AH37 + ((Export!AH36 - Export!AH37) * (1 / (1 + (POWER(Export!AH39 / AG62, Export!AH38)))))</f>
      </c>
      <c r="AI62" s="0">
        <f>(AH62-Export!AH37)/(Export!AH36-Export!AH37)</f>
      </c>
    </row>
    <row r="63">
      <c r="A63" s="0">
        <v>6.80117626423647e-06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6.80117626423647e-06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6.80117626423647e-06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6.80117626423647e-06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6.80117626423647e-06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6.80117626423647e-06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6.80117626423647e-06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6.80117626423647e-06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6.80117626423647e-06</v>
      </c>
      <c r="AH63" s="0">
        <f>Export!AH37 + ((Export!AH36 - Export!AH37) * (1 / (1 + (POWER(Export!AH39 / AG63, Export!AH38)))))</f>
      </c>
      <c r="AI63" s="0">
        <f>(AH63-Export!AH37)/(Export!AH36-Export!AH37)</f>
      </c>
    </row>
    <row r="64">
      <c r="A64" s="0">
        <v>6.3457218356164e-06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6.3457218356164e-06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6.3457218356164e-06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6.3457218356164e-06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6.3457218356164e-06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6.3457218356164e-06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6.3457218356164e-06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6.3457218356164e-06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6.3457218356164e-06</v>
      </c>
      <c r="AH64" s="0">
        <f>Export!AH37 + ((Export!AH36 - Export!AH37) * (1 / (1 + (POWER(Export!AH39 / AG64, Export!AH38)))))</f>
      </c>
      <c r="AI64" s="0">
        <f>(AH64-Export!AH37)/(Export!AH36-Export!AH37)</f>
      </c>
    </row>
    <row r="65">
      <c r="A65" s="0">
        <v>5.92076782758393e-06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5.92076782758393e-06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5.92076782758393e-06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5.92076782758393e-06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5.92076782758393e-06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5.92076782758393e-06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5.92076782758393e-06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5.92076782758393e-06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5.92076782758393e-06</v>
      </c>
      <c r="AH65" s="0">
        <f>Export!AH37 + ((Export!AH36 - Export!AH37) * (1 / (1 + (POWER(Export!AH39 / AG65, Export!AH38)))))</f>
      </c>
      <c r="AI65" s="0">
        <f>(AH65-Export!AH37)/(Export!AH36-Export!AH37)</f>
      </c>
    </row>
    <row r="66">
      <c r="A66" s="0">
        <v>5.52427171821467e-06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5.52427171821467e-06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5.52427171821467e-06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5.52427171821467e-06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5.52427171821467e-06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5.52427171821467e-06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5.52427171821467e-06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5.52427171821467e-06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5.52427171821467e-06</v>
      </c>
      <c r="AH66" s="0">
        <f>Export!AH37 + ((Export!AH36 - Export!AH37) * (1 / (1 + (POWER(Export!AH39 / AG66, Export!AH38)))))</f>
      </c>
      <c r="AI66" s="0">
        <f>(AH66-Export!AH37)/(Export!AH36-Export!AH37)</f>
      </c>
    </row>
    <row r="67">
      <c r="A67" s="0">
        <v>5.15432776716726e-06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5.15432776716726e-06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5.15432776716726e-06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5.15432776716726e-06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5.15432776716726e-06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5.15432776716726e-06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5.15432776716726e-06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5.15432776716726e-06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5.15432776716726e-06</v>
      </c>
      <c r="AH67" s="0">
        <f>Export!AH37 + ((Export!AH36 - Export!AH37) * (1 / (1 + (POWER(Export!AH39 / AG67, Export!AH38)))))</f>
      </c>
      <c r="AI67" s="0">
        <f>(AH67-Export!AH37)/(Export!AH36-Export!AH37)</f>
      </c>
    </row>
    <row r="68">
      <c r="A68" s="0">
        <v>4.80915785582998e-06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4.80915785582998e-06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4.80915785582998e-06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4.80915785582998e-06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4.80915785582998e-06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4.80915785582998e-06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4.80915785582998e-06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4.80915785582998e-06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4.80915785582998e-06</v>
      </c>
      <c r="AH68" s="0">
        <f>Export!AH37 + ((Export!AH36 - Export!AH37) * (1 / (1 + (POWER(Export!AH39 / AG68, Export!AH38)))))</f>
      </c>
      <c r="AI68" s="0">
        <f>(AH68-Export!AH37)/(Export!AH36-Export!AH37)</f>
      </c>
    </row>
    <row r="69">
      <c r="A69" s="0">
        <v>4.48710294087526e-06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4.48710294087526e-06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4.48710294087526e-06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4.48710294087526e-06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4.48710294087526e-06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4.48710294087526e-06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4.48710294087526e-06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4.48710294087526e-06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4.48710294087526e-06</v>
      </c>
      <c r="AH69" s="0">
        <f>Export!AH37 + ((Export!AH36 - Export!AH37) * (1 / (1 + (POWER(Export!AH39 / AG69, Export!AH38)))))</f>
      </c>
      <c r="AI69" s="0">
        <f>(AH69-Export!AH37)/(Export!AH36-Export!AH37)</f>
      </c>
    </row>
    <row r="70">
      <c r="A70" s="0">
        <v>4.18661508014413e-06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4.18661508014413e-06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4.18661508014413e-06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4.18661508014413e-06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4.18661508014413e-06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4.18661508014413e-06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4.18661508014413e-06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4.18661508014413e-06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4.18661508014413e-06</v>
      </c>
      <c r="AH70" s="0">
        <f>Export!AH37 + ((Export!AH36 - Export!AH37) * (1 / (1 + (POWER(Export!AH39 / AG70, Export!AH38)))))</f>
      </c>
      <c r="AI70" s="0">
        <f>(AH70-Export!AH37)/(Export!AH36-Export!AH37)</f>
      </c>
    </row>
    <row r="71">
      <c r="A71" s="0">
        <v>3.90624999253332e-06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3.90624999253332e-06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3.90624999253332e-06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3.90624999253332e-06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3.90624999253332e-06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3.90624999253332e-06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3.90624999253332e-06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3.90624999253332e-06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3.90624999253332e-06</v>
      </c>
      <c r="AH71" s="0">
        <f>Export!AH37 + ((Export!AH36 - Export!AH37) * (1 / (1 + (POWER(Export!AH39 / AG71, Export!AH38)))))</f>
      </c>
      <c r="AI71" s="0">
        <f>(AH71-Export!AH37)/(Export!AH36-Export!AH37)</f>
      </c>
    </row>
    <row r="72">
      <c r="A72" s="0">
        <v>3.64466011612447e-06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3.64466011612447e-06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3.64466011612447e-06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3.64466011612447e-06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3.64466011612447e-06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3.64466011612447e-06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3.64466011612447e-06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3.64466011612447e-06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3.64466011612447e-06</v>
      </c>
      <c r="AH72" s="0">
        <f>Export!AH37 + ((Export!AH36 - Export!AH37) * (1 / (1 + (POWER(Export!AH39 / AG72, Export!AH38)))))</f>
      </c>
      <c r="AI72" s="0">
        <f>(AH72-Export!AH37)/(Export!AH36-Export!AH37)</f>
      </c>
    </row>
    <row r="73">
      <c r="A73" s="0">
        <v>3.40058813118964e-06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3.40058813118964e-06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3.40058813118964e-06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3.40058813118964e-06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3.40058813118964e-06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3.40058813118964e-06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3.40058813118964e-06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3.40058813118964e-06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3.40058813118964e-06</v>
      </c>
      <c r="AH73" s="0">
        <f>Export!AH37 + ((Export!AH36 - Export!AH37) * (1 / (1 + (POWER(Export!AH39 / AG73, Export!AH38)))))</f>
      </c>
      <c r="AI73" s="0">
        <f>(AH73-Export!AH37)/(Export!AH36-Export!AH37)</f>
      </c>
    </row>
    <row r="74">
      <c r="A74" s="0">
        <v>3.17286091694179e-06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3.17286091694179e-06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3.17286091694179e-06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3.17286091694179e-06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3.17286091694179e-06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3.17286091694179e-06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3.17286091694179e-06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3.17286091694179e-06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3.17286091694179e-06</v>
      </c>
      <c r="AH74" s="0">
        <f>Export!AH37 + ((Export!AH36 - Export!AH37) * (1 / (1 + (POWER(Export!AH39 / AG74, Export!AH38)))))</f>
      </c>
      <c r="AI74" s="0">
        <f>(AH74-Export!AH37)/(Export!AH36-Export!AH37)</f>
      </c>
    </row>
    <row r="75">
      <c r="A75" s="0">
        <v>2.96038391298358e-06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2.96038391298358e-06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2.96038391298358e-06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2.96038391298358e-06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2.96038391298358e-06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2.96038391298358e-06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2.96038391298358e-06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2.96038391298358e-06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2.96038391298358e-06</v>
      </c>
      <c r="AH75" s="0">
        <f>Export!AH37 + ((Export!AH36 - Export!AH37) * (1 / (1 + (POWER(Export!AH39 / AG75, Export!AH38)))))</f>
      </c>
      <c r="AI75" s="0">
        <f>(AH75-Export!AH37)/(Export!AH36-Export!AH37)</f>
      </c>
    </row>
    <row r="76">
      <c r="A76" s="0">
        <v>2.76213585835309e-06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2.76213585835309e-06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2.76213585835309e-06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2.76213585835309e-06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2.76213585835309e-06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2.76213585835309e-06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2.76213585835309e-06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2.76213585835309e-06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2.76213585835309e-06</v>
      </c>
      <c r="AH76" s="0">
        <f>Export!AH37 + ((Export!AH36 - Export!AH37) * (1 / (1 + (POWER(Export!AH39 / AG76, Export!AH38)))))</f>
      </c>
      <c r="AI76" s="0">
        <f>(AH76-Export!AH37)/(Export!AH36-Export!AH37)</f>
      </c>
    </row>
    <row r="77">
      <c r="A77" s="0">
        <v>2.57716388287989e-06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2.57716388287989e-06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2.57716388287989e-06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2.57716388287989e-06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2.57716388287989e-06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2.57716388287989e-06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2.57716388287989e-06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2.57716388287989e-06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2.57716388287989e-06</v>
      </c>
      <c r="AH77" s="0">
        <f>Export!AH37 + ((Export!AH36 - Export!AH37) * (1 / (1 + (POWER(Export!AH39 / AG77, Export!AH38)))))</f>
      </c>
      <c r="AI77" s="0">
        <f>(AH77-Export!AH37)/(Export!AH36-Export!AH37)</f>
      </c>
    </row>
    <row r="78">
      <c r="A78" s="0">
        <v>2.40457892725838e-06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2.40457892725838e-06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2.40457892725838e-06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2.40457892725838e-06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2.40457892725838e-06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2.40457892725838e-06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2.40457892725838e-06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2.40457892725838e-06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2.40457892725838e-06</v>
      </c>
      <c r="AH78" s="0">
        <f>Export!AH37 + ((Export!AH36 - Export!AH37) * (1 / (1 + (POWER(Export!AH39 / AG78, Export!AH38)))))</f>
      </c>
      <c r="AI78" s="0">
        <f>(AH78-Export!AH37)/(Export!AH36-Export!AH37)</f>
      </c>
    </row>
    <row r="79">
      <c r="A79" s="0">
        <v>2.24355146982499e-06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2.24355146982499e-06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2.24355146982499e-06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2.24355146982499e-06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2.24355146982499e-06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2.24355146982499e-06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2.24355146982499e-06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2.24355146982499e-06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2.24355146982499e-06</v>
      </c>
      <c r="AH79" s="0">
        <f>Export!AH37 + ((Export!AH36 - Export!AH37) * (1 / (1 + (POWER(Export!AH39 / AG79, Export!AH38)))))</f>
      </c>
      <c r="AI79" s="0">
        <f>(AH79-Export!AH37)/(Export!AH36-Export!AH37)</f>
      </c>
    </row>
    <row r="80">
      <c r="A80" s="0">
        <v>2.09330753950045e-06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2.09330753950045e-06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2.09330753950045e-06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2.09330753950045e-06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2.09330753950045e-06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2.09330753950045e-06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2.09330753950045e-06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2.09330753950045e-06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2.09330753950045e-06</v>
      </c>
      <c r="AH80" s="0">
        <f>Export!AH37 + ((Export!AH36 - Export!AH37) * (1 / (1 + (POWER(Export!AH39 / AG80, Export!AH38)))))</f>
      </c>
      <c r="AI80" s="0">
        <f>(AH80-Export!AH37)/(Export!AH36-Export!AH37)</f>
      </c>
    </row>
    <row r="81">
      <c r="A81" s="0">
        <v>1.95312499573333e-06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1.95312499573333e-06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1.95312499573333e-06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1.95312499573333e-06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1.95312499573333e-06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1.95312499573333e-06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1.95312499573333e-06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1.95312499573333e-06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1.95312499573333e-06</v>
      </c>
      <c r="AH81" s="0">
        <f>Export!AH37 + ((Export!AH36 - Export!AH37) * (1 / (1 + (POWER(Export!AH39 / AG81, Export!AH38)))))</f>
      </c>
      <c r="AI81" s="0">
        <f>(AH81-Export!AH37)/(Export!AH36-Export!AH37)</f>
      </c>
    </row>
    <row r="82">
      <c r="A82" s="0">
        <v>1.82233005756462e-06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1.82233005756462e-06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1.82233005756462e-06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1.82233005756462e-06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1.82233005756462e-06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1.82233005756462e-06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1.82233005756462e-06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1.82233005756462e-06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1.82233005756462e-06</v>
      </c>
      <c r="AH82" s="0">
        <f>Export!AH37 + ((Export!AH36 - Export!AH37) * (1 / (1 + (POWER(Export!AH39 / AG82, Export!AH38)))))</f>
      </c>
      <c r="AI82" s="0">
        <f>(AH82-Export!AH37)/(Export!AH36-Export!AH37)</f>
      </c>
    </row>
    <row r="83">
      <c r="A83" s="0">
        <v>1.70029406513053e-06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1.70029406513053e-06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1.70029406513053e-06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1.70029406513053e-06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1.70029406513053e-06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1.70029406513053e-06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1.70029406513053e-06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1.70029406513053e-06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1.70029406513053e-06</v>
      </c>
      <c r="AH83" s="0">
        <f>Export!AH37 + ((Export!AH36 - Export!AH37) * (1 / (1 + (POWER(Export!AH39 / AG83, Export!AH38)))))</f>
      </c>
      <c r="AI83" s="0">
        <f>(AH83-Export!AH37)/(Export!AH36-Export!AH37)</f>
      </c>
    </row>
    <row r="84">
      <c r="A84" s="0">
        <v>1.5864304580377e-06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1.5864304580377e-06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1.5864304580377e-06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1.5864304580377e-06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1.5864304580377e-06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1.5864304580377e-06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1.5864304580377e-06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1.5864304580377e-06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1.5864304580377e-06</v>
      </c>
      <c r="AH84" s="0">
        <f>Export!AH37 + ((Export!AH36 - Export!AH37) * (1 / (1 + (POWER(Export!AH39 / AG84, Export!AH38)))))</f>
      </c>
      <c r="AI84" s="0">
        <f>(AH84-Export!AH37)/(Export!AH36-Export!AH37)</f>
      </c>
    </row>
    <row r="85">
      <c r="A85" s="0">
        <v>1.4801919560876e-06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1.4801919560876e-06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1.4801919560876e-06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1.4801919560876e-06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1.4801919560876e-06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1.4801919560876e-06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1.4801919560876e-06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1.4801919560876e-06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1.4801919560876e-06</v>
      </c>
      <c r="AH85" s="0">
        <f>Export!AH37 + ((Export!AH36 - Export!AH37) * (1 / (1 + (POWER(Export!AH39 / AG85, Export!AH38)))))</f>
      </c>
      <c r="AI85" s="0">
        <f>(AH85-Export!AH37)/(Export!AH36-Export!AH37)</f>
      </c>
    </row>
    <row r="86">
      <c r="A86" s="0">
        <v>1.38106792879942e-06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1.38106792879942e-06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1.38106792879942e-06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1.38106792879942e-06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1.38106792879942e-06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1.38106792879942e-06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1.38106792879942e-06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1.38106792879942e-06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1.38106792879942e-06</v>
      </c>
      <c r="AH86" s="0">
        <f>Export!AH37 + ((Export!AH36 - Export!AH37) * (1 / (1 + (POWER(Export!AH39 / AG86, Export!AH38)))))</f>
      </c>
      <c r="AI86" s="0">
        <f>(AH86-Export!AH37)/(Export!AH36-Export!AH37)</f>
      </c>
    </row>
    <row r="87">
      <c r="A87" s="0">
        <v>1.28858194108808e-06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1.28858194108808e-06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1.28858194108808e-06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1.28858194108808e-06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1.28858194108808e-06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1.28858194108808e-06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1.28858194108808e-06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1.28858194108808e-06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1.28858194108808e-06</v>
      </c>
      <c r="AH87" s="0">
        <f>Export!AH37 + ((Export!AH36 - Export!AH37) * (1 / (1 + (POWER(Export!AH39 / AG87, Export!AH38)))))</f>
      </c>
      <c r="AI87" s="0">
        <f>(AH87-Export!AH37)/(Export!AH36-Export!AH37)</f>
      </c>
    </row>
    <row r="88">
      <c r="A88" s="0">
        <v>1.20228946330088e-06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1.20228946330088e-06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1.20228946330088e-06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1.20228946330088e-06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1.20228946330088e-06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1.20228946330088e-06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1.20228946330088e-06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1.20228946330088e-06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1.20228946330088e-06</v>
      </c>
      <c r="AH88" s="0">
        <f>Export!AH37 + ((Export!AH36 - Export!AH37) * (1 / (1 + (POWER(Export!AH39 / AG88, Export!AH38)))))</f>
      </c>
      <c r="AI88" s="0">
        <f>(AH88-Export!AH37)/(Export!AH36-Export!AH37)</f>
      </c>
    </row>
    <row r="89">
      <c r="A89" s="0">
        <v>1.12177573460617e-06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1.12177573460617e-06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1.12177573460617e-06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1.12177573460617e-06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1.12177573460617e-06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1.12177573460617e-06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1.12177573460617e-06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1.12177573460617e-06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1.12177573460617e-06</v>
      </c>
      <c r="AH89" s="0">
        <f>Export!AH37 + ((Export!AH36 - Export!AH37) * (1 / (1 + (POWER(Export!AH39 / AG89, Export!AH38)))))</f>
      </c>
      <c r="AI89" s="0">
        <f>(AH89-Export!AH37)/(Export!AH36-Export!AH37)</f>
      </c>
    </row>
    <row r="90">
      <c r="A90" s="0">
        <v>1.04665376946442e-06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1.04665376946442e-06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1.04665376946442e-06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1.04665376946442e-06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1.04665376946442e-06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1.04665376946442e-06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1.04665376946442e-06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1.04665376946442e-06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1.04665376946442e-06</v>
      </c>
      <c r="AH90" s="0">
        <f>Export!AH37 + ((Export!AH36 - Export!AH37) * (1 / (1 + (POWER(Export!AH39 / AG90, Export!AH38)))))</f>
      </c>
      <c r="AI90" s="0">
        <f>(AH90-Export!AH37)/(Export!AH36-Export!AH37)</f>
      </c>
    </row>
    <row r="91">
      <c r="A91" s="0">
        <v>9.76562497599995e-07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9.76562497599995e-07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9.76562497599995e-07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9.76562497599995e-07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9.76562497599995e-07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9.76562497599995e-07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9.76562497599995e-07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9.76562497599995e-07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9.76562497599995e-07</v>
      </c>
      <c r="AH91" s="0">
        <f>Export!AH37 + ((Export!AH36 - Export!AH37) * (1 / (1 + (POWER(Export!AH39 / AG91, Export!AH38)))))</f>
      </c>
      <c r="AI91" s="0">
        <f>(AH91-Export!AH37)/(Export!AH36-Export!AH37)</f>
      </c>
    </row>
    <row r="92">
      <c r="A92" s="0">
        <v>9.11165028533499e-07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9.11165028533499e-07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9.11165028533499e-07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9.11165028533499e-07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9.11165028533499e-07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9.11165028533499e-07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9.11165028533499e-07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9.11165028533499e-07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9.11165028533499e-07</v>
      </c>
      <c r="AH92" s="0">
        <f>Export!AH37 + ((Export!AH36 - Export!AH37) * (1 / (1 + (POWER(Export!AH39 / AG92, Export!AH38)))))</f>
      </c>
      <c r="AI92" s="0">
        <f>(AH92-Export!AH37)/(Export!AH36-Export!AH37)</f>
      </c>
    </row>
    <row r="93">
      <c r="A93" s="0">
        <v>8.50147032333116e-07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8.50147032333116e-07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8.50147032333116e-07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8.50147032333116e-07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8.50147032333116e-07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8.50147032333116e-07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8.50147032333116e-07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8.50147032333116e-07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8.50147032333116e-07</v>
      </c>
      <c r="AH93" s="0">
        <f>Export!AH37 + ((Export!AH36 - Export!AH37) * (1 / (1 + (POWER(Export!AH39 / AG93, Export!AH38)))))</f>
      </c>
      <c r="AI93" s="0">
        <f>(AH93-Export!AH37)/(Export!AH36-Export!AH37)</f>
      </c>
    </row>
    <row r="94">
      <c r="A94" s="0">
        <v>7.93215228802246e-07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7.93215228802246e-07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7.93215228802246e-07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7.93215228802246e-07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7.93215228802246e-07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7.93215228802246e-07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7.93215228802246e-07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7.93215228802246e-07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7.93215228802246e-07</v>
      </c>
      <c r="AH94" s="0">
        <f>Export!AH37 + ((Export!AH36 - Export!AH37) * (1 / (1 + (POWER(Export!AH39 / AG94, Export!AH38)))))</f>
      </c>
      <c r="AI94" s="0">
        <f>(AH94-Export!AH37)/(Export!AH36-Export!AH37)</f>
      </c>
    </row>
    <row r="95">
      <c r="A95" s="0">
        <v>7.40095977841704e-07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7.40095977841704e-07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7.40095977841704e-07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7.40095977841704e-07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7.40095977841704e-07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7.40095977841704e-07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7.40095977841704e-07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7.40095977841704e-07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7.40095977841704e-07</v>
      </c>
      <c r="AH95" s="0">
        <f>Export!AH37 + ((Export!AH36 - Export!AH37) * (1 / (1 + (POWER(Export!AH39 / AG95, Export!AH38)))))</f>
      </c>
      <c r="AI95" s="0">
        <f>(AH95-Export!AH37)/(Export!AH36-Export!AH37)</f>
      </c>
    </row>
    <row r="96">
      <c r="A96" s="0">
        <v>6.90533964211147e-07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6.90533964211147e-07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6.90533964211147e-07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6.90533964211147e-07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6.90533964211147e-07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6.90533964211147e-07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6.90533964211147e-07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6.90533964211147e-07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6.90533964211147e-07</v>
      </c>
      <c r="AH96" s="0">
        <f>Export!AH37 + ((Export!AH36 - Export!AH37) * (1 / (1 + (POWER(Export!AH39 / AG96, Export!AH38)))))</f>
      </c>
      <c r="AI96" s="0">
        <f>(AH96-Export!AH37)/(Export!AH36-Export!AH37)</f>
      </c>
    </row>
    <row r="97">
      <c r="A97" s="0">
        <v>6.44290970368104e-07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6.44290970368104e-07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6.44290970368104e-07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6.44290970368104e-07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6.44290970368104e-07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6.44290970368104e-07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6.44290970368104e-07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6.44290970368104e-07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6.44290970368104e-07</v>
      </c>
      <c r="AH97" s="0">
        <f>Export!AH37 + ((Export!AH36 - Export!AH37) * (1 / (1 + (POWER(Export!AH39 / AG97, Export!AH38)))))</f>
      </c>
      <c r="AI97" s="0">
        <f>(AH97-Export!AH37)/(Export!AH36-Export!AH37)</f>
      </c>
    </row>
    <row r="98">
      <c r="A98" s="0">
        <v>6.01144731486289e-07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6.01144731486289e-07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6.01144731486289e-07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6.01144731486289e-07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6.01144731486289e-07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6.01144731486289e-07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6.01144731486289e-07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6.01144731486289e-07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6.01144731486289e-07</v>
      </c>
      <c r="AH98" s="0">
        <f>Export!AH37 + ((Export!AH36 - Export!AH37) * (1 / (1 + (POWER(Export!AH39 / AG98, Export!AH38)))))</f>
      </c>
      <c r="AI98" s="0">
        <f>(AH98-Export!AH37)/(Export!AH36-Export!AH37)</f>
      </c>
    </row>
    <row r="99">
      <c r="A99" s="0">
        <v>5.60887867149927e-07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5.60887867149927e-07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5.60887867149927e-07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5.60887867149927e-07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5.60887867149927e-07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5.60887867149927e-07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5.60887867149927e-07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5.60887867149927e-07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5.60887867149927e-07</v>
      </c>
      <c r="AH99" s="0">
        <f>Export!AH37 + ((Export!AH36 - Export!AH37) * (1 / (1 + (POWER(Export!AH39 / AG99, Export!AH38)))))</f>
      </c>
      <c r="AI99" s="0">
        <f>(AH99-Export!AH37)/(Export!AH36-Export!AH37)</f>
      </c>
    </row>
    <row r="100">
      <c r="A100" s="0">
        <v>5.23326884589306e-07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5.23326884589306e-07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5.23326884589306e-07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5.23326884589306e-07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5.23326884589306e-07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5.23326884589306e-07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5.23326884589306e-07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5.23326884589306e-07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5.23326884589306e-07</v>
      </c>
      <c r="AH100" s="0">
        <f>Export!AH37 + ((Export!AH36 - Export!AH37) * (1 / (1 + (POWER(Export!AH39 / AG100, Export!AH38)))))</f>
      </c>
      <c r="AI100" s="0">
        <f>(AH100-Export!AH37)/(Export!AH36-Export!AH37)</f>
      </c>
    </row>
    <row r="101">
      <c r="A101" s="0">
        <v>4.88281248666664e-07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4.88281248666664e-07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4.88281248666664e-07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4.88281248666664e-07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4.88281248666664e-07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4.88281248666664e-07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4.88281248666664e-07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4.88281248666664e-07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4.88281248666664e-07</v>
      </c>
      <c r="AH101" s="0">
        <f>Export!AH37 + ((Export!AH36 - Export!AH37) * (1 / (1 + (POWER(Export!AH39 / AG101, Export!AH38)))))</f>
      </c>
      <c r="AI101" s="0">
        <f>(AH101-Export!AH37)/(Export!AH36-Export!AH37)</f>
      </c>
    </row>
    <row r="102">
      <c r="A102" s="0">
        <v>4.55582514142345e-07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4.55582514142345e-07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4.55582514142345e-07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4.55582514142345e-07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4.55582514142345e-07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4.55582514142345e-07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4.55582514142345e-07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4.55582514142345e-07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4.55582514142345e-07</v>
      </c>
      <c r="AH102" s="0">
        <f>Export!AH37 + ((Export!AH36 - Export!AH37) * (1 / (1 + (POWER(Export!AH39 / AG102, Export!AH38)))))</f>
      </c>
      <c r="AI102" s="0">
        <f>(AH102-Export!AH37)/(Export!AH36-Export!AH37)</f>
      </c>
    </row>
    <row r="103">
      <c r="A103" s="0">
        <v>4.25073516050485e-07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4.25073516050485e-07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4.25073516050485e-07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4.25073516050485e-07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4.25073516050485e-07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4.25073516050485e-07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4.25073516050485e-07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4.25073516050485e-07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4.25073516050485e-07</v>
      </c>
      <c r="AH103" s="0">
        <f>Export!AH37 + ((Export!AH36 - Export!AH37) * (1 / (1 + (POWER(Export!AH39 / AG103, Export!AH38)))))</f>
      </c>
      <c r="AI103" s="0">
        <f>(AH103-Export!AH37)/(Export!AH36-Export!AH37)</f>
      </c>
    </row>
    <row r="104">
      <c r="A104" s="0">
        <v>3.96607614292823e-07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3.96607614292823e-07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3.96607614292823e-07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3.96607614292823e-07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3.96607614292823e-07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3.96607614292823e-07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3.96607614292823e-07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3.96607614292823e-07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3.96607614292823e-07</v>
      </c>
      <c r="AH104" s="0">
        <f>Export!AH37 + ((Export!AH36 - Export!AH37) * (1 / (1 + (POWER(Export!AH39 / AG104, Export!AH38)))))</f>
      </c>
      <c r="AI104" s="0">
        <f>(AH104-Export!AH37)/(Export!AH36-Export!AH37)</f>
      </c>
    </row>
    <row r="105">
      <c r="A105" s="0">
        <v>3.70047988819804e-07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3.70047988819804e-07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3.70047988819804e-07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3.70047988819804e-07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3.70047988819804e-07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3.70047988819804e-07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3.70047988819804e-07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3.70047988819804e-07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3.70047988819804e-07</v>
      </c>
      <c r="AH105" s="0">
        <f>Export!AH37 + ((Export!AH36 - Export!AH37) * (1 / (1 + (POWER(Export!AH39 / AG105, Export!AH38)))))</f>
      </c>
      <c r="AI105" s="0">
        <f>(AH105-Export!AH37)/(Export!AH36-Export!AH37)</f>
      </c>
    </row>
    <row r="106">
      <c r="A106" s="0">
        <v>3.45266982011293e-07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3.45266982011293e-07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3.45266982011293e-07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3.45266982011293e-07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3.45266982011293e-07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3.45266982011293e-07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3.45266982011293e-07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3.45266982011293e-07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3.45266982011293e-07</v>
      </c>
      <c r="AH106" s="0">
        <f>Export!AH37 + ((Export!AH36 - Export!AH37) * (1 / (1 + (POWER(Export!AH39 / AG106, Export!AH38)))))</f>
      </c>
      <c r="AI106" s="0">
        <f>(AH106-Export!AH37)/(Export!AH36-Export!AH37)</f>
      </c>
    </row>
    <row r="107">
      <c r="A107" s="0">
        <v>3.22145485096085e-07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3.22145485096085e-07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3.22145485096085e-07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3.22145485096085e-07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3.22145485096085e-07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3.22145485096085e-07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3.22145485096085e-07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3.22145485096085e-07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3.22145485096085e-07</v>
      </c>
      <c r="AH107" s="0">
        <f>Export!AH37 + ((Export!AH36 - Export!AH37) * (1 / (1 + (POWER(Export!AH39 / AG107, Export!AH38)))))</f>
      </c>
      <c r="AI107" s="0">
        <f>(AH107-Export!AH37)/(Export!AH36-Export!AH37)</f>
      </c>
    </row>
    <row r="108">
      <c r="A108" s="0">
        <v>3.00572365661068e-07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3.00572365661068e-07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3.00572365661068e-07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3.00572365661068e-07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3.00572365661068e-07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3.00572365661068e-07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3.00572365661068e-07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3.00572365661068e-07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3.00572365661068e-07</v>
      </c>
      <c r="AH108" s="0">
        <f>Export!AH37 + ((Export!AH36 - Export!AH37) * (1 / (1 + (POWER(Export!AH39 / AG108, Export!AH38)))))</f>
      </c>
      <c r="AI108" s="0">
        <f>(AH108-Export!AH37)/(Export!AH36-Export!AH37)</f>
      </c>
    </row>
    <row r="109">
      <c r="A109" s="0">
        <v>2.80443933498384e-07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2.80443933498384e-07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2.80443933498384e-07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2.80443933498384e-07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2.80443933498384e-07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2.80443933498384e-07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2.80443933498384e-07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2.80443933498384e-07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2.80443933498384e-07</v>
      </c>
      <c r="AH109" s="0">
        <f>Export!AH37 + ((Export!AH36 - Export!AH37) * (1 / (1 + (POWER(Export!AH39 / AG109, Export!AH38)))))</f>
      </c>
      <c r="AI109" s="0">
        <f>(AH109-Export!AH37)/(Export!AH36-Export!AH37)</f>
      </c>
    </row>
    <row r="110">
      <c r="A110" s="0">
        <v>2.61663442223201e-07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2.61663442223201e-07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2.61663442223201e-07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2.61663442223201e-07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2.61663442223201e-07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2.61663442223201e-07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2.61663442223201e-07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2.61663442223201e-07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2.61663442223201e-07</v>
      </c>
      <c r="AH110" s="0">
        <f>Export!AH37 + ((Export!AH36 - Export!AH37) * (1 / (1 + (POWER(Export!AH39 / AG110, Export!AH38)))))</f>
      </c>
      <c r="AI110" s="0">
        <f>(AH110-Export!AH37)/(Export!AH36-Export!AH37)</f>
      </c>
    </row>
    <row r="111">
      <c r="A111" s="0">
        <v>2.44140624266665e-07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2.44140624266665e-07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2.44140624266665e-07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2.44140624266665e-07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2.44140624266665e-07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2.44140624266665e-07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2.44140624266665e-07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2.44140624266665e-07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2.44140624266665e-07</v>
      </c>
      <c r="AH111" s="0">
        <f>Export!AH37 + ((Export!AH36 - Export!AH37) * (1 / (1 + (POWER(Export!AH39 / AG111, Export!AH38)))))</f>
      </c>
      <c r="AI111" s="0">
        <f>(AH111-Export!AH37)/(Export!AH36-Export!AH37)</f>
      </c>
    </row>
    <row r="112">
      <c r="A112" s="0">
        <v>2.2779125700897e-07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2.2779125700897e-07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2.2779125700897e-07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2.2779125700897e-07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2.2779125700897e-07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2.2779125700897e-07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2.2779125700897e-07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2.2779125700897e-07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2.2779125700897e-07</v>
      </c>
      <c r="AH112" s="0">
        <f>Export!AH37 + ((Export!AH36 - Export!AH37) * (1 / (1 + (POWER(Export!AH39 / AG112, Export!AH38)))))</f>
      </c>
      <c r="AI112" s="0">
        <f>(AH112-Export!AH37)/(Export!AH36-Export!AH37)</f>
      </c>
    </row>
    <row r="113">
      <c r="A113" s="0">
        <v>2.12536757967205e-07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2.12536757967205e-07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2.12536757967205e-07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2.12536757967205e-07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2.12536757967205e-07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2.12536757967205e-07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2.12536757967205e-07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2.12536757967205e-07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2.12536757967205e-07</v>
      </c>
      <c r="AH113" s="0">
        <f>Export!AH37 + ((Export!AH36 - Export!AH37) * (1 / (1 + (POWER(Export!AH39 / AG113, Export!AH38)))))</f>
      </c>
      <c r="AI113" s="0">
        <f>(AH113-Export!AH37)/(Export!AH36-Export!AH37)</f>
      </c>
    </row>
    <row r="114">
      <c r="A114" s="0">
        <v>1.98303807092261e-07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1.98303807092261e-07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1.98303807092261e-07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1.98303807092261e-07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1.98303807092261e-07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1.98303807092261e-07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1.98303807092261e-07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1.98303807092261e-07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1.98303807092261e-07</v>
      </c>
      <c r="AH114" s="0">
        <f>Export!AH37 + ((Export!AH36 - Export!AH37) * (1 / (1 + (POWER(Export!AH39 / AG114, Export!AH38)))))</f>
      </c>
      <c r="AI114" s="0">
        <f>(AH114-Export!AH37)/(Export!AH36-Export!AH37)</f>
      </c>
    </row>
    <row r="115">
      <c r="A115" s="0">
        <v>1.85023994359378e-07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1.85023994359378e-07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1.85023994359378e-07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1.85023994359378e-07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1.85023994359378e-07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1.85023994359378e-07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1.85023994359378e-07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1.85023994359378e-07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1.85023994359378e-07</v>
      </c>
      <c r="AH115" s="0">
        <f>Export!AH37 + ((Export!AH36 - Export!AH37) * (1 / (1 + (POWER(Export!AH39 / AG115, Export!AH38)))))</f>
      </c>
      <c r="AI115" s="0">
        <f>(AH115-Export!AH37)/(Export!AH36-Export!AH37)</f>
      </c>
    </row>
    <row r="116">
      <c r="A116" s="0">
        <v>1.72633490958506e-07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1.72633490958506e-07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1.72633490958506e-07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1.72633490958506e-07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1.72633490958506e-07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1.72633490958506e-07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1.72633490958506e-07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1.72633490958506e-07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1.72633490958506e-07</v>
      </c>
      <c r="AH116" s="0">
        <f>Export!AH37 + ((Export!AH36 - Export!AH37) * (1 / (1 + (POWER(Export!AH39 / AG116, Export!AH38)))))</f>
      </c>
      <c r="AI116" s="0">
        <f>(AH116-Export!AH37)/(Export!AH36-Export!AH37)</f>
      </c>
    </row>
    <row r="117">
      <c r="A117" s="0">
        <v>1.61072742504059e-07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1.61072742504059e-07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1.61072742504059e-07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1.61072742504059e-07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1.61072742504059e-07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1.61072742504059e-07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1.61072742504059e-07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1.61072742504059e-07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1.61072742504059e-07</v>
      </c>
      <c r="AH117" s="0">
        <f>Export!AH37 + ((Export!AH36 - Export!AH37) * (1 / (1 + (POWER(Export!AH39 / AG117, Export!AH38)))))</f>
      </c>
      <c r="AI117" s="0">
        <f>(AH117-Export!AH37)/(Export!AH36-Export!AH37)</f>
      </c>
    </row>
    <row r="118">
      <c r="A118" s="0">
        <v>1.50286182789496e-07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1.50286182789496e-07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1.50286182789496e-07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1.50286182789496e-07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1.50286182789496e-07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1.50286182789496e-07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1.50286182789496e-07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1.50286182789496e-07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1.50286182789496e-07</v>
      </c>
      <c r="AH118" s="0">
        <f>Export!AH37 + ((Export!AH36 - Export!AH37) * (1 / (1 + (POWER(Export!AH39 / AG118, Export!AH38)))))</f>
      </c>
      <c r="AI118" s="0">
        <f>(AH118-Export!AH37)/(Export!AH36-Export!AH37)</f>
      </c>
    </row>
    <row r="119">
      <c r="A119" s="0">
        <v>1.40221966710902e-07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1.40221966710902e-07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1.40221966710902e-07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1.40221966710902e-07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1.40221966710902e-07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1.40221966710902e-07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1.40221966710902e-07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1.40221966710902e-07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1.40221966710902e-07</v>
      </c>
      <c r="AH119" s="0">
        <f>Export!AH37 + ((Export!AH36 - Export!AH37) * (1 / (1 + (POWER(Export!AH39 / AG119, Export!AH38)))))</f>
      </c>
      <c r="AI119" s="0">
        <f>(AH119-Export!AH37)/(Export!AH36-Export!AH37)</f>
      </c>
    </row>
    <row r="120">
      <c r="A120" s="0">
        <v>1.30831721075875e-07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1.30831721075875e-07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1.30831721075875e-07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1.30831721075875e-07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1.30831721075875e-07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1.30831721075875e-07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1.30831721075875e-07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1.30831721075875e-07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1.30831721075875e-07</v>
      </c>
      <c r="AH120" s="0">
        <f>Export!AH37 + ((Export!AH36 - Export!AH37) * (1 / (1 + (POWER(Export!AH39 / AG120, Export!AH38)))))</f>
      </c>
      <c r="AI120" s="0">
        <f>(AH120-Export!AH37)/(Export!AH36-Export!AH37)</f>
      </c>
    </row>
    <row r="121">
      <c r="A121" s="0">
        <v>1.22070312099999e-07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1.22070312099999e-07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1.22070312099999e-07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1.22070312099999e-07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1.22070312099999e-07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1.22070312099999e-07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1.22070312099999e-07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1.22070312099999e-07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1.22070312099999e-07</v>
      </c>
      <c r="AH121" s="0">
        <f>Export!AH37 + ((Export!AH36 - Export!AH37) * (1 / (1 + (POWER(Export!AH39 / AG121, Export!AH38)))))</f>
      </c>
      <c r="AI121" s="0">
        <f>(AH121-Export!AH37)/(Export!AH36-Export!AH37)</f>
      </c>
    </row>
    <row r="122">
      <c r="A122" s="0">
        <v>1.13895628473384e-07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1.13895628473384e-07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1.13895628473384e-07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1.13895628473384e-07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1.13895628473384e-07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1.13895628473384e-07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1.13895628473384e-07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1.13895628473384e-07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1.13895628473384e-07</v>
      </c>
      <c r="AH122" s="0">
        <f>Export!AH37 + ((Export!AH36 - Export!AH37) * (1 / (1 + (POWER(Export!AH39 / AG122, Export!AH38)))))</f>
      </c>
      <c r="AI122" s="0">
        <f>(AH122-Export!AH37)/(Export!AH36-Export!AH37)</f>
      </c>
    </row>
    <row r="123">
      <c r="A123" s="0">
        <v>1.06268378954584e-07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1.06268378954584e-07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1.06268378954584e-07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1.06268378954584e-07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1.06268378954584e-07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1.06268378954584e-07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1.06268378954584e-07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1.06268378954584e-07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1.06268378954584e-07</v>
      </c>
      <c r="AH123" s="0">
        <f>Export!AH37 + ((Export!AH36 - Export!AH37) * (1 / (1 + (POWER(Export!AH39 / AG123, Export!AH38)))))</f>
      </c>
      <c r="AI123" s="0">
        <f>(AH123-Export!AH37)/(Export!AH36-Export!AH37)</f>
      </c>
    </row>
    <row r="124">
      <c r="A124" s="0">
        <v>9.91519035190554e-08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9.91519035190554e-08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9.91519035190554e-08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9.91519035190554e-08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9.91519035190554e-08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9.91519035190554e-08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9.91519035190554e-08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9.91519035190554e-08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9.91519035190554e-08</v>
      </c>
      <c r="AH124" s="0">
        <f>Export!AH37 + ((Export!AH36 - Export!AH37) * (1 / (1 + (POWER(Export!AH39 / AG124, Export!AH38)))))</f>
      </c>
      <c r="AI124" s="0">
        <f>(AH124-Export!AH37)/(Export!AH36-Export!AH37)</f>
      </c>
    </row>
    <row r="125">
      <c r="A125" s="0">
        <v>9.2511997154427e-08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9.2511997154427e-08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9.2511997154427e-08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9.2511997154427e-08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9.2511997154427e-08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9.2511997154427e-08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9.2511997154427e-08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9.2511997154427e-08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9.2511997154427e-08</v>
      </c>
      <c r="AH125" s="0">
        <f>Export!AH37 + ((Export!AH36 - Export!AH37) * (1 / (1 + (POWER(Export!AH39 / AG125, Export!AH38)))))</f>
      </c>
      <c r="AI125" s="0">
        <f>(AH125-Export!AH37)/(Export!AH36-Export!AH37)</f>
      </c>
    </row>
    <row r="126">
      <c r="A126" s="0">
        <v>8.63167454556826e-08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8.63167454556826e-08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8.63167454556826e-08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8.63167454556826e-08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8.63167454556826e-08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8.63167454556826e-08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8.63167454556826e-08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8.63167454556826e-08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8.63167454556826e-08</v>
      </c>
      <c r="AH126" s="0">
        <f>Export!AH37 + ((Export!AH36 - Export!AH37) * (1 / (1 + (POWER(Export!AH39 / AG126, Export!AH38)))))</f>
      </c>
      <c r="AI126" s="0">
        <f>(AH126-Export!AH37)/(Export!AH36-Export!AH37)</f>
      </c>
    </row>
    <row r="127">
      <c r="A127" s="0">
        <v>8.05363712300375e-08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8.05363712300375e-08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8.05363712300375e-08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8.05363712300375e-08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8.05363712300375e-08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8.05363712300375e-08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8.05363712300375e-08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8.05363712300375e-08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8.05363712300375e-08</v>
      </c>
      <c r="AH127" s="0">
        <f>Export!AH37 + ((Export!AH36 - Export!AH37) * (1 / (1 + (POWER(Export!AH39 / AG127, Export!AH38)))))</f>
      </c>
      <c r="AI127" s="0">
        <f>(AH127-Export!AH37)/(Export!AH36-Export!AH37)</f>
      </c>
    </row>
    <row r="128">
      <c r="A128" s="0">
        <v>7.51430913742288e-08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7.51430913742288e-08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7.51430913742288e-08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7.51430913742288e-08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7.51430913742288e-08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7.51430913742288e-08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7.51430913742288e-08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7.51430913742288e-08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7.51430913742288e-08</v>
      </c>
      <c r="AH128" s="0">
        <f>Export!AH37 + ((Export!AH36 - Export!AH37) * (1 / (1 + (POWER(Export!AH39 / AG128, Export!AH38)))))</f>
      </c>
      <c r="AI128" s="0">
        <f>(AH128-Export!AH37)/(Export!AH36-Export!AH37)</f>
      </c>
    </row>
    <row r="129">
      <c r="A129" s="0">
        <v>7.01109833363059e-08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7.01109833363059e-08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7.01109833363059e-08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7.01109833363059e-08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7.01109833363059e-08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7.01109833363059e-08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7.01109833363059e-08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7.01109833363059e-08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7.01109833363059e-08</v>
      </c>
      <c r="AH129" s="0">
        <f>Export!AH37 + ((Export!AH36 - Export!AH37) * (1 / (1 + (POWER(Export!AH39 / AG129, Export!AH38)))))</f>
      </c>
      <c r="AI129" s="0">
        <f>(AH129-Export!AH37)/(Export!AH36-Export!AH37)</f>
      </c>
    </row>
    <row r="130">
      <c r="A130" s="0">
        <v>6.54158605200744e-08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6.54158605200744e-08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6.54158605200744e-08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6.54158605200744e-08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6.54158605200744e-08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6.54158605200744e-08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6.54158605200744e-08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6.54158605200744e-08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6.54158605200744e-08</v>
      </c>
      <c r="AH130" s="0">
        <f>Export!AH37 + ((Export!AH36 - Export!AH37) * (1 / (1 + (POWER(Export!AH39 / AG130, Export!AH38)))))</f>
      </c>
      <c r="AI130" s="0">
        <f>(AH130-Export!AH37)/(Export!AH36-Export!AH37)</f>
      </c>
    </row>
    <row r="131">
      <c r="A131" s="0">
        <v>6.10351560333329e-08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6.10351560333329e-08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6.10351560333329e-08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6.10351560333329e-08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6.10351560333329e-08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6.10351560333329e-08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6.10351560333329e-08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6.10351560333329e-08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6.10351560333329e-08</v>
      </c>
      <c r="AH131" s="0">
        <f>Export!AH37 + ((Export!AH36 - Export!AH37) * (1 / (1 + (POWER(Export!AH39 / AG131, Export!AH38)))))</f>
      </c>
      <c r="AI131" s="0">
        <f>(AH131-Export!AH37)/(Export!AH36-Export!AH37)</f>
      </c>
    </row>
    <row r="132">
      <c r="A132" s="0">
        <v>5.69478142211414e-08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5.69478142211414e-08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5.69478142211414e-08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5.69478142211414e-08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5.69478142211414e-08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5.69478142211414e-08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5.69478142211414e-08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5.69478142211414e-08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5.69478142211414e-08</v>
      </c>
      <c r="AH132" s="0">
        <f>Export!AH37 + ((Export!AH36 - Export!AH37) * (1 / (1 + (POWER(Export!AH39 / AG132, Export!AH38)))))</f>
      </c>
      <c r="AI132" s="0">
        <f>(AH132-Export!AH37)/(Export!AH36-Export!AH37)</f>
      </c>
    </row>
    <row r="133">
      <c r="A133" s="0">
        <v>5.3134189462783e-08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5.3134189462783e-08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5.3134189462783e-08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5.3134189462783e-08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5.3134189462783e-08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5.3134189462783e-08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5.3134189462783e-08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5.3134189462783e-08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5.3134189462783e-08</v>
      </c>
      <c r="AH133" s="0">
        <f>Export!AH37 + ((Export!AH36 - Export!AH37) * (1 / (1 + (POWER(Export!AH39 / AG133, Export!AH38)))))</f>
      </c>
      <c r="AI133" s="0">
        <f>(AH133-Export!AH37)/(Export!AH36-Export!AH37)</f>
      </c>
    </row>
    <row r="134">
      <c r="A134" s="0">
        <v>4.95759517459901e-08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4.95759517459901e-08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4.95759517459901e-08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4.95759517459901e-08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4.95759517459901e-08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4.95759517459901e-08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4.95759517459901e-08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4.95759517459901e-08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4.95759517459901e-08</v>
      </c>
      <c r="AH134" s="0">
        <f>Export!AH37 + ((Export!AH36 - Export!AH37) * (1 / (1 + (POWER(Export!AH39 / AG134, Export!AH38)))))</f>
      </c>
      <c r="AI134" s="0">
        <f>(AH134-Export!AH37)/(Export!AH36-Export!AH37)</f>
      </c>
    </row>
    <row r="135">
      <c r="A135" s="0">
        <v>4.62559985645825e-08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4.62559985645825e-08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4.62559985645825e-08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4.62559985645825e-08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4.62559985645825e-08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4.62559985645825e-08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4.62559985645825e-08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4.62559985645825e-08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4.62559985645825e-08</v>
      </c>
      <c r="AH135" s="0">
        <f>Export!AH37 + ((Export!AH36 - Export!AH37) * (1 / (1 + (POWER(Export!AH39 / AG135, Export!AH38)))))</f>
      </c>
      <c r="AI135" s="0">
        <f>(AH135-Export!AH37)/(Export!AH36-Export!AH37)</f>
      </c>
    </row>
    <row r="136">
      <c r="A136" s="0">
        <v>4.31583727160562e-08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4.31583727160562e-08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4.31583727160562e-08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4.31583727160562e-08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4.31583727160562e-08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4.31583727160562e-08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4.31583727160562e-08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4.31583727160562e-08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4.31583727160562e-08</v>
      </c>
      <c r="AH136" s="0">
        <f>Export!AH37 + ((Export!AH36 - Export!AH37) * (1 / (1 + (POWER(Export!AH39 / AG136, Export!AH38)))))</f>
      </c>
      <c r="AI136" s="0">
        <f>(AH136-Export!AH37)/(Export!AH36-Export!AH37)</f>
      </c>
    </row>
    <row r="137">
      <c r="A137" s="0">
        <v>4.02681856040228e-08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4.02681856040228e-08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4.02681856040228e-08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4.02681856040228e-08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4.02681856040228e-08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4.02681856040228e-08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4.02681856040228e-08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4.02681856040228e-08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4.02681856040228e-08</v>
      </c>
      <c r="AH137" s="0">
        <f>Export!AH37 + ((Export!AH36 - Export!AH37) * (1 / (1 + (POWER(Export!AH39 / AG137, Export!AH38)))))</f>
      </c>
      <c r="AI137" s="0">
        <f>(AH137-Export!AH37)/(Export!AH36-Export!AH37)</f>
      </c>
    </row>
    <row r="138">
      <c r="A138" s="0">
        <v>3.75715456768549e-08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3.75715456768549e-08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3.75715456768549e-08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3.75715456768549e-08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3.75715456768549e-08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3.75715456768549e-08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3.75715456768549e-08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3.75715456768549e-08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3.75715456768549e-08</v>
      </c>
      <c r="AH138" s="0">
        <f>Export!AH37 + ((Export!AH36 - Export!AH37) * (1 / (1 + (POWER(Export!AH39 / AG138, Export!AH38)))))</f>
      </c>
      <c r="AI138" s="0">
        <f>(AH138-Export!AH37)/(Export!AH36-Export!AH37)</f>
      </c>
    </row>
    <row r="139">
      <c r="A139" s="0">
        <v>3.50554916585804e-08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3.50554916585804e-08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3.50554916585804e-08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3.50554916585804e-08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3.50554916585804e-08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3.50554916585804e-08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3.50554916585804e-08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3.50554916585804e-08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3.50554916585804e-08</v>
      </c>
      <c r="AH139" s="0">
        <f>Export!AH37 + ((Export!AH36 - Export!AH37) * (1 / (1 + (POWER(Export!AH39 / AG139, Export!AH38)))))</f>
      </c>
      <c r="AI139" s="0">
        <f>(AH139-Export!AH37)/(Export!AH36-Export!AH37)</f>
      </c>
    </row>
    <row r="140">
      <c r="A140" s="0">
        <v>3.27079302511058e-08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3.27079302511058e-08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3.27079302511058e-08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3.27079302511058e-08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3.27079302511058e-08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3.27079302511058e-08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3.27079302511058e-08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3.27079302511058e-08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3.27079302511058e-08</v>
      </c>
      <c r="AH140" s="0">
        <f>Export!AH37 + ((Export!AH36 - Export!AH37) * (1 / (1 + (POWER(Export!AH39 / AG140, Export!AH38)))))</f>
      </c>
      <c r="AI140" s="0">
        <f>(AH140-Export!AH37)/(Export!AH36-Export!AH37)</f>
      </c>
    </row>
    <row r="141">
      <c r="A141" s="0">
        <v>3.05175780083331e-08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3.05175780083331e-08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3.05175780083331e-08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3.05175780083331e-08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3.05175780083331e-08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3.05175780083331e-08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3.05175780083331e-08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3.05175780083331e-08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3.05175780083331e-08</v>
      </c>
      <c r="AH141" s="0">
        <f>Export!AH37 + ((Export!AH36 - Export!AH37) * (1 / (1 + (POWER(Export!AH39 / AG141, Export!AH38)))))</f>
      </c>
      <c r="AI141" s="0">
        <f>(AH141-Export!AH37)/(Export!AH36-Export!AH37)</f>
      </c>
    </row>
    <row r="142">
      <c r="A142" s="0">
        <v>2.84739071027954e-08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2.84739071027954e-08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2.84739071027954e-08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2.84739071027954e-08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2.84739071027954e-08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2.84739071027954e-08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2.84739071027954e-08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2.84739071027954e-08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2.84739071027954e-08</v>
      </c>
      <c r="AH142" s="0">
        <f>Export!AH37 + ((Export!AH36 - Export!AH37) * (1 / (1 + (POWER(Export!AH39 / AG142, Export!AH38)))))</f>
      </c>
      <c r="AI142" s="0">
        <f>(AH142-Export!AH37)/(Export!AH36-Export!AH37)</f>
      </c>
    </row>
    <row r="143">
      <c r="A143" s="0">
        <v>2.65670947241369e-08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2.65670947241369e-08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2.65670947241369e-08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2.65670947241369e-08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2.65670947241369e-08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2.65670947241369e-08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2.65670947241369e-08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2.65670947241369e-08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2.65670947241369e-08</v>
      </c>
      <c r="AH143" s="0">
        <f>Export!AH37 + ((Export!AH36 - Export!AH37) * (1 / (1 + (POWER(Export!AH39 / AG143, Export!AH38)))))</f>
      </c>
      <c r="AI143" s="0">
        <f>(AH143-Export!AH37)/(Export!AH36-Export!AH37)</f>
      </c>
    </row>
    <row r="144">
      <c r="A144" s="0">
        <v>2.47879758662263e-08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2.47879758662263e-08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2.47879758662263e-08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2.47879758662263e-08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2.47879758662263e-08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2.47879758662263e-08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2.47879758662263e-08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2.47879758662263e-08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2.47879758662263e-08</v>
      </c>
      <c r="AH144" s="0">
        <f>Export!AH37 + ((Export!AH36 - Export!AH37) * (1 / (1 + (POWER(Export!AH39 / AG144, Export!AH38)))))</f>
      </c>
      <c r="AI144" s="0">
        <f>(AH144-Export!AH37)/(Export!AH36-Export!AH37)</f>
      </c>
    </row>
    <row r="145">
      <c r="A145" s="0">
        <v>2.31279992759757e-08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2.31279992759757e-08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2.31279992759757e-08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2.31279992759757e-08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2.31279992759757e-08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2.31279992759757e-08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2.31279992759757e-08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2.31279992759757e-08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2.31279992759757e-08</v>
      </c>
      <c r="AH145" s="0">
        <f>Export!AH37 + ((Export!AH36 - Export!AH37) * (1 / (1 + (POWER(Export!AH39 / AG145, Export!AH38)))))</f>
      </c>
      <c r="AI145" s="0">
        <f>(AH145-Export!AH37)/(Export!AH36-Export!AH37)</f>
      </c>
    </row>
    <row r="146">
      <c r="A146" s="0">
        <v>2.15791863521355e-08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2.15791863521355e-08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2.15791863521355e-08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2.15791863521355e-08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2.15791863521355e-08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2.15791863521355e-08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2.15791863521355e-08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2.15791863521355e-08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2.15791863521355e-08</v>
      </c>
      <c r="AH146" s="0">
        <f>Export!AH37 + ((Export!AH36 - Export!AH37) * (1 / (1 + (POWER(Export!AH39 / AG146, Export!AH38)))))</f>
      </c>
      <c r="AI146" s="0">
        <f>(AH146-Export!AH37)/(Export!AH36-Export!AH37)</f>
      </c>
    </row>
    <row r="147">
      <c r="A147" s="0">
        <v>2.01340927965134e-08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2.01340927965134e-08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2.01340927965134e-08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2.01340927965134e-08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2.01340927965134e-08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2.01340927965134e-08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2.01340927965134e-08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2.01340927965134e-08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2.01340927965134e-08</v>
      </c>
      <c r="AH147" s="0">
        <f>Export!AH37 + ((Export!AH36 - Export!AH37) * (1 / (1 + (POWER(Export!AH39 / AG147, Export!AH38)))))</f>
      </c>
      <c r="AI147" s="0">
        <f>(AH147-Export!AH37)/(Export!AH36-Export!AH37)</f>
      </c>
    </row>
    <row r="148">
      <c r="A148" s="0">
        <v>1.87857728332976e-08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1.87857728332976e-08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1.87857728332976e-08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1.87857728332976e-08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1.87857728332976e-08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1.87857728332976e-08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1.87857728332976e-08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1.87857728332976e-08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1.87857728332976e-08</v>
      </c>
      <c r="AH148" s="0">
        <f>Export!AH37 + ((Export!AH36 - Export!AH37) * (1 / (1 + (POWER(Export!AH39 / AG148, Export!AH38)))))</f>
      </c>
      <c r="AI148" s="0">
        <f>(AH148-Export!AH37)/(Export!AH36-Export!AH37)</f>
      </c>
    </row>
    <row r="149">
      <c r="A149" s="0">
        <v>1.7527745824504e-08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1.7527745824504e-08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1.7527745824504e-08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1.7527745824504e-08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1.7527745824504e-08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1.7527745824504e-08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1.7527745824504e-08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1.7527745824504e-08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1.7527745824504e-08</v>
      </c>
      <c r="AH149" s="0">
        <f>Export!AH37 + ((Export!AH36 - Export!AH37) * (1 / (1 + (POWER(Export!AH39 / AG149, Export!AH38)))))</f>
      </c>
      <c r="AI149" s="0">
        <f>(AH149-Export!AH37)/(Export!AH36-Export!AH37)</f>
      </c>
    </row>
    <row r="150">
      <c r="A150" s="0">
        <v>1.63539651210871e-08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1.63539651210871e-08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1.63539651210871e-08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1.63539651210871e-08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1.63539651210871e-08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1.63539651210871e-08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1.63539651210871e-08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1.63539651210871e-08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1.63539651210871e-08</v>
      </c>
      <c r="AH150" s="0">
        <f>Export!AH37 + ((Export!AH36 - Export!AH37) * (1 / (1 + (POWER(Export!AH39 / AG150, Export!AH38)))))</f>
      </c>
      <c r="AI150" s="0">
        <f>(AH150-Export!AH37)/(Export!AH36-Export!AH37)</f>
      </c>
    </row>
    <row r="151">
      <c r="A151" s="0">
        <v>1.52587889999999e-08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1.52587889999999e-08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1.52587889999999e-08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1.52587889999999e-08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1.52587889999999e-08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1.52587889999999e-08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1.52587889999999e-08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1.52587889999999e-08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1.52587889999999e-08</v>
      </c>
      <c r="AH151" s="0">
        <f>Export!AH37 + ((Export!AH36 - Export!AH37) * (1 / (1 + (POWER(Export!AH39 / AG151, Export!AH38)))))</f>
      </c>
      <c r="AI151" s="0">
        <f>(AH151-Export!AH37)/(Export!AH36-Export!AH37)</f>
      </c>
    </row>
  </sheetData>
  <headerFooter/>
</worksheet>
</file>